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<sst xmlns="http://schemas.openxmlformats.org/spreadsheetml/2006/main" count="148" uniqueCount="117">
  <si>
    <t>Dietlind Kraatz-Schacklies</t>
  </si>
  <si>
    <t>Peter Schmidt</t>
  </si>
  <si>
    <t>Hans-Peter Schmidt</t>
  </si>
  <si>
    <t>Frank Morwinski</t>
  </si>
  <si>
    <t>Thorsten Krug</t>
  </si>
  <si>
    <t>Fred Wesenberg</t>
  </si>
  <si>
    <t>Rainer Lemke</t>
  </si>
  <si>
    <t>Horst Rangnow</t>
  </si>
  <si>
    <t>Heinz-Werner Wist</t>
  </si>
  <si>
    <t>Thomas Langfeld</t>
  </si>
  <si>
    <t>Frank Schacklies</t>
  </si>
  <si>
    <t>Paul Riebe</t>
  </si>
  <si>
    <t>Platz</t>
  </si>
  <si>
    <t>Stück</t>
  </si>
  <si>
    <t>Gewicht</t>
  </si>
  <si>
    <t>Petra Blum</t>
  </si>
  <si>
    <t>Bernd Röhr</t>
  </si>
  <si>
    <t>Helmut Morwinski</t>
  </si>
  <si>
    <t>Hegefischen 1</t>
  </si>
  <si>
    <t>Forellenangeln 1</t>
  </si>
  <si>
    <t>Dieter Rummler</t>
  </si>
  <si>
    <t>Rainer Böse</t>
  </si>
  <si>
    <t>Dirk Vorpahl</t>
  </si>
  <si>
    <t>Hegefischen 2</t>
  </si>
  <si>
    <t>Rainer Rensch</t>
  </si>
  <si>
    <t>Hegefischen 3</t>
  </si>
  <si>
    <t>Hegefischen 4</t>
  </si>
  <si>
    <t>Forellenangeln 2</t>
  </si>
  <si>
    <t>Hegefischen</t>
  </si>
  <si>
    <t>gesamt</t>
  </si>
  <si>
    <t>Endsumme</t>
  </si>
  <si>
    <t>Forelle</t>
  </si>
  <si>
    <t>Fischanzahl</t>
  </si>
  <si>
    <t>Fischgewicht</t>
  </si>
  <si>
    <t>Für das Forellenangeln zählen beide Runden (gelbe Felder)</t>
  </si>
  <si>
    <t>Hnweise:</t>
  </si>
  <si>
    <t>Petra Krug</t>
  </si>
  <si>
    <t>Matthias Dasse</t>
  </si>
  <si>
    <t>Eisangeln 1</t>
  </si>
  <si>
    <t>Horst Briege</t>
  </si>
  <si>
    <t>Andreas Albrecht</t>
  </si>
  <si>
    <t>Helmut Paschke</t>
  </si>
  <si>
    <t>Eisangeln</t>
  </si>
  <si>
    <t>Karsten Lossien</t>
  </si>
  <si>
    <t>Für das Hegefischen werden von jeweils 4 die 3 besten Runden gezählt (blaue Felder)</t>
  </si>
  <si>
    <t>Jens Pfeiffer</t>
  </si>
  <si>
    <t>Koch, Liane</t>
  </si>
  <si>
    <t>Mario Brandstädter</t>
  </si>
  <si>
    <t>Beat Brandstädter</t>
  </si>
  <si>
    <t>Heinz Drewin</t>
  </si>
  <si>
    <t>Reinhard Maaß</t>
  </si>
  <si>
    <t>Das Eisangeln richtet sich nach den Wetterverhältnissen (eine Runde wird nicht zur Wertung herangezogen)</t>
  </si>
  <si>
    <t>Hartmut Dräger</t>
  </si>
  <si>
    <t>Eisangeln 2</t>
  </si>
  <si>
    <t>Burkhard Buchholz</t>
  </si>
  <si>
    <t>Bernd Peters</t>
  </si>
  <si>
    <t>Für den Gesamtjahressieger werden die jeweiligen Endsummen zusammen gerechnet (grüne Felder)</t>
  </si>
  <si>
    <t>(2 Runden)</t>
  </si>
  <si>
    <t>Eisangeln 3</t>
  </si>
  <si>
    <t>…und vielleicht soll es in diesem Jahr auch einen Pokal für die am meisten gefangenen Fische geben… (orange Felder)</t>
  </si>
  <si>
    <t xml:space="preserve"> </t>
  </si>
  <si>
    <t>beste 3 Runden</t>
  </si>
  <si>
    <r>
      <t>10</t>
    </r>
    <r>
      <rPr>
        <i/>
        <sz val="10"/>
        <color indexed="8"/>
        <rFont val="Arial"/>
        <family val="2"/>
      </rPr>
      <t xml:space="preserve">   (3)</t>
    </r>
  </si>
  <si>
    <r>
      <t xml:space="preserve">10  </t>
    </r>
    <r>
      <rPr>
        <i/>
        <sz val="10"/>
        <color indexed="8"/>
        <rFont val="Arial"/>
        <family val="2"/>
      </rPr>
      <t xml:space="preserve"> (2)</t>
    </r>
  </si>
  <si>
    <r>
      <t>11</t>
    </r>
    <r>
      <rPr>
        <i/>
        <sz val="10"/>
        <color indexed="8"/>
        <rFont val="Arial"/>
        <family val="2"/>
      </rPr>
      <t xml:space="preserve">   (4)</t>
    </r>
  </si>
  <si>
    <r>
      <t>12</t>
    </r>
    <r>
      <rPr>
        <i/>
        <sz val="10"/>
        <color indexed="8"/>
        <rFont val="Arial"/>
        <family val="2"/>
      </rPr>
      <t xml:space="preserve">   (5)</t>
    </r>
  </si>
  <si>
    <r>
      <t>3</t>
    </r>
    <r>
      <rPr>
        <i/>
        <sz val="10"/>
        <color indexed="8"/>
        <rFont val="Arial"/>
        <family val="2"/>
      </rPr>
      <t xml:space="preserve">   (1)</t>
    </r>
  </si>
  <si>
    <r>
      <t>6</t>
    </r>
    <r>
      <rPr>
        <i/>
        <sz val="10"/>
        <color indexed="8"/>
        <rFont val="Arial"/>
        <family val="2"/>
      </rPr>
      <t xml:space="preserve">   (2)</t>
    </r>
  </si>
  <si>
    <r>
      <t>25</t>
    </r>
    <r>
      <rPr>
        <i/>
        <sz val="10"/>
        <color indexed="8"/>
        <rFont val="Arial"/>
        <family val="2"/>
      </rPr>
      <t xml:space="preserve">   (6)</t>
    </r>
  </si>
  <si>
    <r>
      <t>25</t>
    </r>
    <r>
      <rPr>
        <i/>
        <sz val="10"/>
        <color indexed="8"/>
        <rFont val="Arial"/>
        <family val="2"/>
      </rPr>
      <t xml:space="preserve">   (7)</t>
    </r>
  </si>
  <si>
    <r>
      <t>26</t>
    </r>
    <r>
      <rPr>
        <i/>
        <sz val="10"/>
        <color indexed="8"/>
        <rFont val="Arial"/>
        <family val="2"/>
      </rPr>
      <t xml:space="preserve">   (8)</t>
    </r>
  </si>
  <si>
    <r>
      <t>29</t>
    </r>
    <r>
      <rPr>
        <i/>
        <sz val="10"/>
        <color indexed="8"/>
        <rFont val="Arial"/>
        <family val="2"/>
      </rPr>
      <t xml:space="preserve">   (9)</t>
    </r>
  </si>
  <si>
    <r>
      <t>29</t>
    </r>
    <r>
      <rPr>
        <i/>
        <sz val="10"/>
        <color indexed="8"/>
        <rFont val="Arial"/>
        <family val="2"/>
      </rPr>
      <t xml:space="preserve"> (10)</t>
    </r>
  </si>
  <si>
    <r>
      <t>32</t>
    </r>
    <r>
      <rPr>
        <i/>
        <sz val="10"/>
        <color indexed="8"/>
        <rFont val="Arial"/>
        <family val="2"/>
      </rPr>
      <t xml:space="preserve"> (11)</t>
    </r>
  </si>
  <si>
    <r>
      <t>33</t>
    </r>
    <r>
      <rPr>
        <i/>
        <sz val="10"/>
        <color indexed="8"/>
        <rFont val="Arial"/>
        <family val="2"/>
      </rPr>
      <t xml:space="preserve"> (12)</t>
    </r>
  </si>
  <si>
    <r>
      <t xml:space="preserve"> 7  </t>
    </r>
    <r>
      <rPr>
        <i/>
        <sz val="10"/>
        <color indexed="8"/>
        <rFont val="Arial"/>
        <family val="2"/>
      </rPr>
      <t xml:space="preserve"> (1)</t>
    </r>
  </si>
  <si>
    <r>
      <t>35</t>
    </r>
    <r>
      <rPr>
        <i/>
        <sz val="10"/>
        <color indexed="8"/>
        <rFont val="Arial"/>
        <family val="2"/>
      </rPr>
      <t xml:space="preserve"> (13)</t>
    </r>
  </si>
  <si>
    <r>
      <t>37</t>
    </r>
    <r>
      <rPr>
        <i/>
        <sz val="10"/>
        <color indexed="8"/>
        <rFont val="Arial"/>
        <family val="2"/>
      </rPr>
      <t xml:space="preserve"> (14)</t>
    </r>
  </si>
  <si>
    <r>
      <t>38</t>
    </r>
    <r>
      <rPr>
        <i/>
        <sz val="10"/>
        <color indexed="8"/>
        <rFont val="Arial"/>
        <family val="2"/>
      </rPr>
      <t xml:space="preserve"> (15)</t>
    </r>
  </si>
  <si>
    <r>
      <t>2</t>
    </r>
    <r>
      <rPr>
        <i/>
        <sz val="10"/>
        <color indexed="8"/>
        <rFont val="Arial"/>
        <family val="2"/>
      </rPr>
      <t xml:space="preserve">   (1)</t>
    </r>
  </si>
  <si>
    <r>
      <t>4</t>
    </r>
    <r>
      <rPr>
        <i/>
        <sz val="10"/>
        <color indexed="8"/>
        <rFont val="Arial"/>
        <family val="2"/>
      </rPr>
      <t xml:space="preserve">   (2)</t>
    </r>
  </si>
  <si>
    <r>
      <t>8</t>
    </r>
    <r>
      <rPr>
        <i/>
        <sz val="10"/>
        <color indexed="8"/>
        <rFont val="Arial"/>
        <family val="2"/>
      </rPr>
      <t xml:space="preserve">   (3)</t>
    </r>
  </si>
  <si>
    <r>
      <t>9</t>
    </r>
    <r>
      <rPr>
        <i/>
        <sz val="10"/>
        <color indexed="8"/>
        <rFont val="Arial"/>
        <family val="2"/>
      </rPr>
      <t xml:space="preserve">   (4)</t>
    </r>
  </si>
  <si>
    <r>
      <t>11</t>
    </r>
    <r>
      <rPr>
        <i/>
        <sz val="10"/>
        <rFont val="Arial"/>
        <family val="2"/>
      </rPr>
      <t xml:space="preserve"> (5)</t>
    </r>
  </si>
  <si>
    <r>
      <t xml:space="preserve">11 </t>
    </r>
    <r>
      <rPr>
        <i/>
        <sz val="10"/>
        <rFont val="Arial"/>
        <family val="2"/>
      </rPr>
      <t>(6)</t>
    </r>
  </si>
  <si>
    <r>
      <t>12</t>
    </r>
    <r>
      <rPr>
        <i/>
        <sz val="10"/>
        <rFont val="Arial"/>
        <family val="2"/>
      </rPr>
      <t xml:space="preserve"> (7)</t>
    </r>
  </si>
  <si>
    <r>
      <t>14</t>
    </r>
    <r>
      <rPr>
        <i/>
        <sz val="10"/>
        <rFont val="Arial"/>
        <family val="2"/>
      </rPr>
      <t xml:space="preserve"> (9)</t>
    </r>
  </si>
  <si>
    <r>
      <t>17</t>
    </r>
    <r>
      <rPr>
        <i/>
        <sz val="10"/>
        <rFont val="Arial"/>
        <family val="2"/>
      </rPr>
      <t xml:space="preserve"> (10)</t>
    </r>
  </si>
  <si>
    <r>
      <t>19</t>
    </r>
    <r>
      <rPr>
        <i/>
        <sz val="10"/>
        <rFont val="Arial"/>
        <family val="2"/>
      </rPr>
      <t xml:space="preserve"> (11)</t>
    </r>
  </si>
  <si>
    <r>
      <t xml:space="preserve">12 </t>
    </r>
    <r>
      <rPr>
        <i/>
        <sz val="10"/>
        <rFont val="Arial"/>
        <family val="2"/>
      </rPr>
      <t xml:space="preserve"> (8) </t>
    </r>
  </si>
  <si>
    <r>
      <t>22</t>
    </r>
    <r>
      <rPr>
        <i/>
        <sz val="10"/>
        <rFont val="Arial"/>
        <family val="2"/>
      </rPr>
      <t xml:space="preserve"> (12)</t>
    </r>
  </si>
  <si>
    <r>
      <t>6</t>
    </r>
    <r>
      <rPr>
        <i/>
        <sz val="10"/>
        <rFont val="Arial"/>
        <family val="2"/>
      </rPr>
      <t xml:space="preserve">   (2)</t>
    </r>
  </si>
  <si>
    <r>
      <t>3</t>
    </r>
    <r>
      <rPr>
        <i/>
        <sz val="10"/>
        <rFont val="Arial"/>
        <family val="2"/>
      </rPr>
      <t xml:space="preserve">   (1)</t>
    </r>
  </si>
  <si>
    <r>
      <t>10</t>
    </r>
    <r>
      <rPr>
        <i/>
        <sz val="10"/>
        <rFont val="Arial"/>
        <family val="2"/>
      </rPr>
      <t xml:space="preserve">  (3)</t>
    </r>
  </si>
  <si>
    <r>
      <t>12</t>
    </r>
    <r>
      <rPr>
        <i/>
        <sz val="10"/>
        <rFont val="Arial"/>
        <family val="2"/>
      </rPr>
      <t xml:space="preserve">  (4)</t>
    </r>
  </si>
  <si>
    <r>
      <t>15</t>
    </r>
    <r>
      <rPr>
        <i/>
        <sz val="10"/>
        <rFont val="Arial"/>
        <family val="2"/>
      </rPr>
      <t xml:space="preserve">  (5)</t>
    </r>
  </si>
  <si>
    <r>
      <t>20</t>
    </r>
    <r>
      <rPr>
        <i/>
        <sz val="10"/>
        <rFont val="Arial"/>
        <family val="2"/>
      </rPr>
      <t xml:space="preserve">  (9)</t>
    </r>
  </si>
  <si>
    <r>
      <t>22</t>
    </r>
    <r>
      <rPr>
        <i/>
        <sz val="10"/>
        <rFont val="Arial"/>
        <family val="2"/>
      </rPr>
      <t xml:space="preserve"> (10)</t>
    </r>
  </si>
  <si>
    <r>
      <t>20</t>
    </r>
    <r>
      <rPr>
        <i/>
        <sz val="10"/>
        <rFont val="Arial"/>
        <family val="2"/>
      </rPr>
      <t xml:space="preserve">  (6)</t>
    </r>
  </si>
  <si>
    <r>
      <t>20</t>
    </r>
    <r>
      <rPr>
        <i/>
        <sz val="10"/>
        <rFont val="Arial"/>
        <family val="2"/>
      </rPr>
      <t xml:space="preserve">  (8)</t>
    </r>
  </si>
  <si>
    <r>
      <t>20</t>
    </r>
    <r>
      <rPr>
        <i/>
        <sz val="10"/>
        <rFont val="Arial"/>
        <family val="2"/>
      </rPr>
      <t xml:space="preserve">  (7)</t>
    </r>
  </si>
  <si>
    <r>
      <t>25</t>
    </r>
    <r>
      <rPr>
        <i/>
        <sz val="10"/>
        <rFont val="Arial"/>
        <family val="2"/>
      </rPr>
      <t xml:space="preserve"> (11)</t>
    </r>
  </si>
  <si>
    <r>
      <t>26</t>
    </r>
    <r>
      <rPr>
        <i/>
        <sz val="10"/>
        <rFont val="Arial"/>
        <family val="2"/>
      </rPr>
      <t xml:space="preserve"> (12)</t>
    </r>
  </si>
  <si>
    <r>
      <t>28</t>
    </r>
    <r>
      <rPr>
        <i/>
        <sz val="10"/>
        <rFont val="Arial"/>
        <family val="2"/>
      </rPr>
      <t xml:space="preserve"> (13)</t>
    </r>
  </si>
  <si>
    <r>
      <t xml:space="preserve">29 </t>
    </r>
    <r>
      <rPr>
        <i/>
        <sz val="10"/>
        <rFont val="Arial"/>
        <family val="2"/>
      </rPr>
      <t>(14)</t>
    </r>
  </si>
  <si>
    <r>
      <t>31</t>
    </r>
    <r>
      <rPr>
        <i/>
        <sz val="10"/>
        <rFont val="Arial"/>
        <family val="2"/>
      </rPr>
      <t xml:space="preserve"> (15)</t>
    </r>
  </si>
  <si>
    <r>
      <t>34</t>
    </r>
    <r>
      <rPr>
        <i/>
        <sz val="10"/>
        <rFont val="Arial"/>
        <family val="2"/>
      </rPr>
      <t xml:space="preserve"> (16)</t>
    </r>
  </si>
  <si>
    <r>
      <t>37</t>
    </r>
    <r>
      <rPr>
        <i/>
        <sz val="10"/>
        <rFont val="Arial"/>
        <family val="2"/>
      </rPr>
      <t xml:space="preserve"> (17)</t>
    </r>
  </si>
  <si>
    <r>
      <t>32</t>
    </r>
    <r>
      <rPr>
        <i/>
        <sz val="10"/>
        <rFont val="Arial"/>
        <family val="2"/>
      </rPr>
      <t xml:space="preserve"> (1)</t>
    </r>
  </si>
  <si>
    <r>
      <t>44</t>
    </r>
    <r>
      <rPr>
        <i/>
        <sz val="10"/>
        <rFont val="Arial"/>
        <family val="2"/>
      </rPr>
      <t xml:space="preserve"> (2)</t>
    </r>
  </si>
  <si>
    <r>
      <t>55</t>
    </r>
    <r>
      <rPr>
        <i/>
        <sz val="10"/>
        <rFont val="Arial"/>
        <family val="2"/>
      </rPr>
      <t xml:space="preserve"> (4)</t>
    </r>
  </si>
  <si>
    <r>
      <t>62</t>
    </r>
    <r>
      <rPr>
        <i/>
        <sz val="10"/>
        <rFont val="Arial"/>
        <family val="2"/>
      </rPr>
      <t xml:space="preserve"> (5)</t>
    </r>
  </si>
  <si>
    <r>
      <t>67</t>
    </r>
    <r>
      <rPr>
        <i/>
        <sz val="10"/>
        <rFont val="Arial"/>
        <family val="2"/>
      </rPr>
      <t xml:space="preserve"> (6)</t>
    </r>
  </si>
  <si>
    <r>
      <t>77</t>
    </r>
    <r>
      <rPr>
        <i/>
        <sz val="10"/>
        <rFont val="Arial"/>
        <family val="2"/>
      </rPr>
      <t xml:space="preserve"> (7)</t>
    </r>
  </si>
  <si>
    <r>
      <t>78</t>
    </r>
    <r>
      <rPr>
        <i/>
        <sz val="10"/>
        <rFont val="Arial"/>
        <family val="2"/>
      </rPr>
      <t xml:space="preserve"> (8)</t>
    </r>
  </si>
  <si>
    <t>(2Eis+2Fo+3He)</t>
  </si>
  <si>
    <r>
      <t>44</t>
    </r>
    <r>
      <rPr>
        <i/>
        <sz val="10"/>
        <rFont val="Arial"/>
        <family val="2"/>
      </rPr>
      <t xml:space="preserve"> (3)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</si>
</sst>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@\ \ \ \ "/>
  </numFmts>
  <fonts count="47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sz val="28"/>
      <color indexed="8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 tint="-0.3499799966812134"/>
      <name val="Arial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vertical="center"/>
    </xf>
    <xf numFmtId="0" fontId="1" fillId="34" borderId="12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33" borderId="14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" fontId="2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vertical="center"/>
    </xf>
    <xf numFmtId="1" fontId="5" fillId="0" borderId="18" xfId="0" applyNumberFormat="1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vertical="center"/>
    </xf>
    <xf numFmtId="0" fontId="1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36" borderId="21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6" fillId="33" borderId="0" xfId="0" applyFont="1" applyFill="1" applyAlignment="1">
      <alignment vertical="center"/>
    </xf>
    <xf numFmtId="1" fontId="6" fillId="33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33" borderId="0" xfId="0" applyFont="1" applyFill="1" applyBorder="1" applyAlignment="1">
      <alignment vertical="center"/>
    </xf>
    <xf numFmtId="1" fontId="7" fillId="33" borderId="0" xfId="0" applyNumberFormat="1" applyFont="1" applyFill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1" fontId="0" fillId="33" borderId="0" xfId="0" applyNumberFormat="1" applyFont="1" applyFill="1" applyAlignment="1">
      <alignment horizontal="center" vertical="center"/>
    </xf>
    <xf numFmtId="1" fontId="0" fillId="33" borderId="0" xfId="0" applyNumberFormat="1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4" borderId="12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  <xf numFmtId="1" fontId="0" fillId="33" borderId="0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horizontal="right"/>
    </xf>
    <xf numFmtId="1" fontId="6" fillId="33" borderId="0" xfId="0" applyNumberFormat="1" applyFont="1" applyFill="1" applyAlignment="1">
      <alignment horizontal="right" vertical="center"/>
    </xf>
    <xf numFmtId="1" fontId="1" fillId="0" borderId="0" xfId="0" applyNumberFormat="1" applyFont="1" applyFill="1" applyAlignment="1">
      <alignment horizontal="right" vertical="center"/>
    </xf>
    <xf numFmtId="1" fontId="2" fillId="0" borderId="10" xfId="0" applyNumberFormat="1" applyFont="1" applyBorder="1" applyAlignment="1">
      <alignment horizontal="right" vertical="center"/>
    </xf>
    <xf numFmtId="0" fontId="2" fillId="35" borderId="0" xfId="0" applyFont="1" applyFill="1" applyBorder="1" applyAlignment="1">
      <alignment horizontal="right" vertical="center"/>
    </xf>
    <xf numFmtId="0" fontId="2" fillId="36" borderId="21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4" fillId="33" borderId="0" xfId="0" applyFont="1" applyFill="1" applyAlignment="1">
      <alignment horizontal="right"/>
    </xf>
    <xf numFmtId="0" fontId="1" fillId="33" borderId="11" xfId="0" applyFont="1" applyFill="1" applyBorder="1" applyAlignment="1">
      <alignment horizontal="right"/>
    </xf>
    <xf numFmtId="1" fontId="6" fillId="33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Alignment="1">
      <alignment horizontal="right" vertical="center"/>
    </xf>
    <xf numFmtId="1" fontId="0" fillId="37" borderId="12" xfId="0" applyNumberFormat="1" applyFont="1" applyFill="1" applyBorder="1" applyAlignment="1">
      <alignment horizontal="center" vertical="center" wrapText="1"/>
    </xf>
    <xf numFmtId="1" fontId="0" fillId="37" borderId="12" xfId="0" applyNumberFormat="1" applyFont="1" applyFill="1" applyBorder="1" applyAlignment="1">
      <alignment horizontal="right" vertical="center" wrapText="1"/>
    </xf>
    <xf numFmtId="1" fontId="0" fillId="37" borderId="12" xfId="0" applyNumberFormat="1" applyFont="1" applyFill="1" applyBorder="1" applyAlignment="1">
      <alignment horizontal="center" vertical="center"/>
    </xf>
    <xf numFmtId="1" fontId="0" fillId="37" borderId="12" xfId="0" applyNumberFormat="1" applyFont="1" applyFill="1" applyBorder="1" applyAlignment="1">
      <alignment horizontal="right" vertical="center"/>
    </xf>
    <xf numFmtId="0" fontId="0" fillId="34" borderId="12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0" fontId="28" fillId="33" borderId="0" xfId="0" applyFont="1" applyFill="1" applyAlignment="1">
      <alignment vertical="center"/>
    </xf>
    <xf numFmtId="0" fontId="28" fillId="34" borderId="12" xfId="0" applyFont="1" applyFill="1" applyBorder="1" applyAlignment="1">
      <alignment vertical="center" wrapText="1"/>
    </xf>
    <xf numFmtId="0" fontId="28" fillId="33" borderId="0" xfId="0" applyFont="1" applyFill="1" applyBorder="1" applyAlignment="1">
      <alignment vertical="center"/>
    </xf>
    <xf numFmtId="1" fontId="1" fillId="6" borderId="23" xfId="0" applyNumberFormat="1" applyFont="1" applyFill="1" applyBorder="1" applyAlignment="1">
      <alignment horizontal="left" vertical="center"/>
    </xf>
    <xf numFmtId="1" fontId="1" fillId="6" borderId="0" xfId="0" applyNumberFormat="1" applyFont="1" applyFill="1" applyBorder="1" applyAlignment="1">
      <alignment horizontal="center" vertical="center"/>
    </xf>
    <xf numFmtId="1" fontId="2" fillId="6" borderId="0" xfId="0" applyNumberFormat="1" applyFont="1" applyFill="1" applyBorder="1" applyAlignment="1">
      <alignment horizontal="right" vertical="center"/>
    </xf>
    <xf numFmtId="1" fontId="2" fillId="6" borderId="0" xfId="0" applyNumberFormat="1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1" fontId="1" fillId="6" borderId="20" xfId="0" applyNumberFormat="1" applyFont="1" applyFill="1" applyBorder="1" applyAlignment="1">
      <alignment horizontal="center" vertical="center"/>
    </xf>
    <xf numFmtId="1" fontId="1" fillId="13" borderId="23" xfId="0" applyNumberFormat="1" applyFont="1" applyFill="1" applyBorder="1" applyAlignment="1">
      <alignment horizontal="left" vertical="center"/>
    </xf>
    <xf numFmtId="1" fontId="1" fillId="13" borderId="0" xfId="0" applyNumberFormat="1" applyFont="1" applyFill="1" applyBorder="1" applyAlignment="1">
      <alignment horizontal="center" vertical="center"/>
    </xf>
    <xf numFmtId="1" fontId="2" fillId="13" borderId="0" xfId="0" applyNumberFormat="1" applyFont="1" applyFill="1" applyBorder="1" applyAlignment="1">
      <alignment horizontal="right" vertical="center"/>
    </xf>
    <xf numFmtId="1" fontId="2" fillId="13" borderId="0" xfId="0" applyNumberFormat="1" applyFont="1" applyFill="1" applyBorder="1" applyAlignment="1">
      <alignment horizontal="center" vertical="center"/>
    </xf>
    <xf numFmtId="1" fontId="1" fillId="13" borderId="20" xfId="0" applyNumberFormat="1" applyFont="1" applyFill="1" applyBorder="1" applyAlignment="1">
      <alignment horizontal="center" vertical="center"/>
    </xf>
    <xf numFmtId="0" fontId="2" fillId="12" borderId="18" xfId="0" applyFont="1" applyFill="1" applyBorder="1" applyAlignment="1">
      <alignment horizontal="center"/>
    </xf>
    <xf numFmtId="0" fontId="2" fillId="12" borderId="10" xfId="0" applyFont="1" applyFill="1" applyBorder="1" applyAlignment="1">
      <alignment horizontal="center"/>
    </xf>
    <xf numFmtId="0" fontId="2" fillId="12" borderId="19" xfId="0" applyFont="1" applyFill="1" applyBorder="1" applyAlignment="1">
      <alignment horizontal="center"/>
    </xf>
    <xf numFmtId="0" fontId="2" fillId="12" borderId="19" xfId="0" applyFont="1" applyFill="1" applyBorder="1" applyAlignment="1">
      <alignment horizontal="right"/>
    </xf>
    <xf numFmtId="0" fontId="45" fillId="33" borderId="0" xfId="0" applyFont="1" applyFill="1" applyAlignment="1">
      <alignment vertical="center"/>
    </xf>
    <xf numFmtId="0" fontId="45" fillId="34" borderId="12" xfId="0" applyFont="1" applyFill="1" applyBorder="1" applyAlignment="1">
      <alignment vertical="center" wrapText="1"/>
    </xf>
    <xf numFmtId="0" fontId="45" fillId="0" borderId="0" xfId="0" applyFont="1" applyAlignment="1">
      <alignment vertical="center"/>
    </xf>
    <xf numFmtId="0" fontId="45" fillId="33" borderId="0" xfId="0" applyFont="1" applyFill="1" applyBorder="1" applyAlignment="1">
      <alignment vertical="center"/>
    </xf>
    <xf numFmtId="1" fontId="1" fillId="38" borderId="0" xfId="0" applyNumberFormat="1" applyFont="1" applyFill="1" applyBorder="1" applyAlignment="1">
      <alignment horizontal="center" vertical="center"/>
    </xf>
    <xf numFmtId="1" fontId="2" fillId="38" borderId="0" xfId="0" applyNumberFormat="1" applyFont="1" applyFill="1" applyBorder="1" applyAlignment="1">
      <alignment horizontal="right" vertical="center"/>
    </xf>
    <xf numFmtId="1" fontId="2" fillId="38" borderId="0" xfId="0" applyNumberFormat="1" applyFont="1" applyFill="1" applyBorder="1" applyAlignment="1">
      <alignment horizontal="center" vertical="center"/>
    </xf>
    <xf numFmtId="1" fontId="1" fillId="38" borderId="2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12" xfId="0" applyFont="1" applyBorder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" fillId="33" borderId="0" xfId="0" applyFont="1" applyFill="1" applyAlignment="1">
      <alignment vertical="top"/>
    </xf>
    <xf numFmtId="0" fontId="1" fillId="33" borderId="0" xfId="0" applyFont="1" applyFill="1" applyBorder="1" applyAlignment="1">
      <alignment vertical="top"/>
    </xf>
    <xf numFmtId="0" fontId="2" fillId="12" borderId="24" xfId="0" applyFont="1" applyFill="1" applyBorder="1" applyAlignment="1">
      <alignment horizontal="center" vertical="top"/>
    </xf>
    <xf numFmtId="0" fontId="1" fillId="12" borderId="21" xfId="0" applyFont="1" applyFill="1" applyBorder="1" applyAlignment="1">
      <alignment horizontal="center" vertical="top"/>
    </xf>
    <xf numFmtId="0" fontId="1" fillId="12" borderId="22" xfId="0" applyFont="1" applyFill="1" applyBorder="1" applyAlignment="1">
      <alignment horizontal="right" vertical="top"/>
    </xf>
    <xf numFmtId="0" fontId="1" fillId="12" borderId="22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2" fillId="12" borderId="23" xfId="0" applyFont="1" applyFill="1" applyBorder="1" applyAlignment="1">
      <alignment horizontal="center" vertical="top"/>
    </xf>
    <xf numFmtId="0" fontId="1" fillId="12" borderId="0" xfId="0" applyFont="1" applyFill="1" applyBorder="1" applyAlignment="1">
      <alignment horizontal="center" vertical="top"/>
    </xf>
    <xf numFmtId="0" fontId="1" fillId="12" borderId="20" xfId="0" applyFont="1" applyFill="1" applyBorder="1" applyAlignment="1">
      <alignment horizontal="right" vertical="top"/>
    </xf>
    <xf numFmtId="0" fontId="1" fillId="12" borderId="20" xfId="0" applyFont="1" applyFill="1" applyBorder="1" applyAlignment="1">
      <alignment horizontal="center" vertical="top"/>
    </xf>
    <xf numFmtId="1" fontId="0" fillId="39" borderId="0" xfId="0" applyNumberFormat="1" applyFont="1" applyFill="1" applyBorder="1" applyAlignment="1">
      <alignment horizontal="left" vertical="center"/>
    </xf>
    <xf numFmtId="1" fontId="0" fillId="39" borderId="0" xfId="0" applyNumberFormat="1" applyFont="1" applyFill="1" applyBorder="1" applyAlignment="1">
      <alignment horizontal="left" vertical="center" wrapText="1"/>
    </xf>
    <xf numFmtId="0" fontId="1" fillId="39" borderId="0" xfId="0" applyFont="1" applyFill="1" applyBorder="1" applyAlignment="1">
      <alignment/>
    </xf>
    <xf numFmtId="0" fontId="1" fillId="39" borderId="0" xfId="0" applyFont="1" applyFill="1" applyBorder="1" applyAlignment="1">
      <alignment vertical="top"/>
    </xf>
    <xf numFmtId="0" fontId="2" fillId="40" borderId="18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2" fillId="40" borderId="19" xfId="0" applyFont="1" applyFill="1" applyBorder="1" applyAlignment="1">
      <alignment horizontal="right"/>
    </xf>
    <xf numFmtId="0" fontId="2" fillId="40" borderId="23" xfId="0" applyFont="1" applyFill="1" applyBorder="1" applyAlignment="1">
      <alignment horizontal="center" vertical="top"/>
    </xf>
    <xf numFmtId="0" fontId="1" fillId="40" borderId="0" xfId="0" applyFont="1" applyFill="1" applyBorder="1" applyAlignment="1">
      <alignment horizontal="center" vertical="top"/>
    </xf>
    <xf numFmtId="0" fontId="1" fillId="40" borderId="20" xfId="0" applyFont="1" applyFill="1" applyBorder="1" applyAlignment="1">
      <alignment horizontal="right" vertical="top"/>
    </xf>
    <xf numFmtId="0" fontId="2" fillId="40" borderId="24" xfId="0" applyFont="1" applyFill="1" applyBorder="1" applyAlignment="1">
      <alignment horizontal="center" vertical="top"/>
    </xf>
    <xf numFmtId="0" fontId="1" fillId="40" borderId="21" xfId="0" applyFont="1" applyFill="1" applyBorder="1" applyAlignment="1">
      <alignment horizontal="center" vertical="top"/>
    </xf>
    <xf numFmtId="0" fontId="1" fillId="40" borderId="22" xfId="0" applyFont="1" applyFill="1" applyBorder="1" applyAlignment="1">
      <alignment horizontal="right" vertical="top"/>
    </xf>
    <xf numFmtId="0" fontId="2" fillId="10" borderId="18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10" borderId="19" xfId="0" applyFont="1" applyFill="1" applyBorder="1" applyAlignment="1">
      <alignment horizontal="right"/>
    </xf>
    <xf numFmtId="0" fontId="2" fillId="10" borderId="23" xfId="0" applyFont="1" applyFill="1" applyBorder="1" applyAlignment="1">
      <alignment horizontal="center" vertical="top"/>
    </xf>
    <xf numFmtId="0" fontId="1" fillId="10" borderId="0" xfId="0" applyFont="1" applyFill="1" applyBorder="1" applyAlignment="1">
      <alignment horizontal="center" vertical="top"/>
    </xf>
    <xf numFmtId="0" fontId="1" fillId="10" borderId="20" xfId="0" applyFont="1" applyFill="1" applyBorder="1" applyAlignment="1">
      <alignment horizontal="right" vertical="top"/>
    </xf>
    <xf numFmtId="0" fontId="2" fillId="10" borderId="24" xfId="0" applyFont="1" applyFill="1" applyBorder="1" applyAlignment="1">
      <alignment horizontal="center" vertical="top"/>
    </xf>
    <xf numFmtId="0" fontId="1" fillId="10" borderId="21" xfId="0" applyFont="1" applyFill="1" applyBorder="1" applyAlignment="1">
      <alignment horizontal="center" vertical="top"/>
    </xf>
    <xf numFmtId="0" fontId="1" fillId="10" borderId="22" xfId="0" applyFont="1" applyFill="1" applyBorder="1" applyAlignment="1">
      <alignment horizontal="right" vertical="top"/>
    </xf>
    <xf numFmtId="0" fontId="2" fillId="10" borderId="19" xfId="0" applyFont="1" applyFill="1" applyBorder="1" applyAlignment="1">
      <alignment horizontal="center"/>
    </xf>
    <xf numFmtId="0" fontId="1" fillId="10" borderId="20" xfId="0" applyFont="1" applyFill="1" applyBorder="1" applyAlignment="1">
      <alignment horizontal="center" vertical="top"/>
    </xf>
    <xf numFmtId="0" fontId="1" fillId="10" borderId="22" xfId="0" applyFont="1" applyFill="1" applyBorder="1" applyAlignment="1">
      <alignment horizontal="center" vertical="top"/>
    </xf>
    <xf numFmtId="0" fontId="0" fillId="41" borderId="25" xfId="0" applyFont="1" applyFill="1" applyBorder="1" applyAlignment="1">
      <alignment horizontal="center"/>
    </xf>
    <xf numFmtId="0" fontId="0" fillId="41" borderId="26" xfId="0" applyFont="1" applyFill="1" applyBorder="1" applyAlignment="1">
      <alignment horizontal="center" vertical="top"/>
    </xf>
    <xf numFmtId="1" fontId="0" fillId="39" borderId="12" xfId="0" applyNumberFormat="1" applyFont="1" applyFill="1" applyBorder="1" applyAlignment="1">
      <alignment horizontal="center" vertical="center" wrapText="1"/>
    </xf>
    <xf numFmtId="0" fontId="1" fillId="18" borderId="25" xfId="0" applyFont="1" applyFill="1" applyBorder="1" applyAlignment="1">
      <alignment horizontal="center"/>
    </xf>
    <xf numFmtId="0" fontId="1" fillId="18" borderId="26" xfId="0" applyFont="1" applyFill="1" applyBorder="1" applyAlignment="1">
      <alignment horizontal="center" vertical="top"/>
    </xf>
    <xf numFmtId="0" fontId="0" fillId="18" borderId="27" xfId="0" applyFont="1" applyFill="1" applyBorder="1" applyAlignment="1">
      <alignment horizontal="center" vertical="top"/>
    </xf>
    <xf numFmtId="0" fontId="1" fillId="16" borderId="25" xfId="0" applyFont="1" applyFill="1" applyBorder="1" applyAlignment="1">
      <alignment horizontal="center"/>
    </xf>
    <xf numFmtId="0" fontId="1" fillId="16" borderId="26" xfId="0" applyFont="1" applyFill="1" applyBorder="1" applyAlignment="1">
      <alignment horizontal="center" vertical="top"/>
    </xf>
    <xf numFmtId="0" fontId="1" fillId="16" borderId="27" xfId="0" applyFont="1" applyFill="1" applyBorder="1" applyAlignment="1">
      <alignment horizontal="center" vertical="top"/>
    </xf>
    <xf numFmtId="0" fontId="1" fillId="42" borderId="25" xfId="0" applyFont="1" applyFill="1" applyBorder="1" applyAlignment="1">
      <alignment horizontal="right"/>
    </xf>
    <xf numFmtId="0" fontId="1" fillId="42" borderId="25" xfId="0" applyFont="1" applyFill="1" applyBorder="1" applyAlignment="1">
      <alignment horizontal="center"/>
    </xf>
    <xf numFmtId="0" fontId="1" fillId="42" borderId="26" xfId="0" applyFont="1" applyFill="1" applyBorder="1" applyAlignment="1">
      <alignment horizontal="right" vertical="top"/>
    </xf>
    <xf numFmtId="0" fontId="1" fillId="42" borderId="26" xfId="0" applyFont="1" applyFill="1" applyBorder="1" applyAlignment="1">
      <alignment horizontal="center" vertical="top"/>
    </xf>
    <xf numFmtId="0" fontId="1" fillId="42" borderId="27" xfId="0" applyFont="1" applyFill="1" applyBorder="1" applyAlignment="1">
      <alignment horizontal="right" vertical="top"/>
    </xf>
    <xf numFmtId="0" fontId="1" fillId="42" borderId="27" xfId="0" applyFont="1" applyFill="1" applyBorder="1" applyAlignment="1">
      <alignment horizontal="center" vertical="top"/>
    </xf>
    <xf numFmtId="3" fontId="0" fillId="39" borderId="28" xfId="0" applyNumberFormat="1" applyFont="1" applyFill="1" applyBorder="1" applyAlignment="1">
      <alignment horizontal="right" vertical="center"/>
    </xf>
    <xf numFmtId="1" fontId="0" fillId="39" borderId="12" xfId="0" applyNumberFormat="1" applyFont="1" applyFill="1" applyBorder="1" applyAlignment="1">
      <alignment horizontal="center" vertical="center"/>
    </xf>
    <xf numFmtId="1" fontId="0" fillId="39" borderId="12" xfId="0" applyNumberFormat="1" applyFont="1" applyFill="1" applyBorder="1" applyAlignment="1">
      <alignment horizontal="right" vertical="center" wrapText="1"/>
    </xf>
    <xf numFmtId="1" fontId="0" fillId="39" borderId="0" xfId="0" applyNumberFormat="1" applyFont="1" applyFill="1" applyAlignment="1">
      <alignment horizontal="center" vertical="center"/>
    </xf>
    <xf numFmtId="1" fontId="0" fillId="39" borderId="29" xfId="0" applyNumberFormat="1" applyFont="1" applyFill="1" applyBorder="1" applyAlignment="1">
      <alignment horizontal="right" vertical="center"/>
    </xf>
    <xf numFmtId="3" fontId="0" fillId="39" borderId="29" xfId="0" applyNumberFormat="1" applyFont="1" applyFill="1" applyBorder="1" applyAlignment="1">
      <alignment horizontal="right" vertical="center"/>
    </xf>
    <xf numFmtId="1" fontId="0" fillId="33" borderId="16" xfId="0" applyNumberFormat="1" applyFont="1" applyFill="1" applyBorder="1" applyAlignment="1">
      <alignment horizontal="center" vertical="center" wrapText="1"/>
    </xf>
    <xf numFmtId="1" fontId="0" fillId="33" borderId="16" xfId="0" applyNumberFormat="1" applyFont="1" applyFill="1" applyBorder="1" applyAlignment="1">
      <alignment horizontal="right" vertical="center" wrapText="1"/>
    </xf>
    <xf numFmtId="1" fontId="0" fillId="33" borderId="16" xfId="0" applyNumberFormat="1" applyFont="1" applyFill="1" applyBorder="1" applyAlignment="1">
      <alignment horizontal="center" vertical="center"/>
    </xf>
    <xf numFmtId="1" fontId="0" fillId="33" borderId="16" xfId="0" applyNumberFormat="1" applyFont="1" applyFill="1" applyBorder="1" applyAlignment="1">
      <alignment horizontal="left" vertical="center" wrapText="1"/>
    </xf>
    <xf numFmtId="1" fontId="0" fillId="33" borderId="16" xfId="0" applyNumberFormat="1" applyFont="1" applyFill="1" applyBorder="1" applyAlignment="1">
      <alignment horizontal="left" vertical="center"/>
    </xf>
    <xf numFmtId="2" fontId="0" fillId="33" borderId="16" xfId="0" applyNumberFormat="1" applyFont="1" applyFill="1" applyBorder="1" applyAlignment="1">
      <alignment horizontal="right" vertical="center"/>
    </xf>
    <xf numFmtId="3" fontId="0" fillId="33" borderId="16" xfId="0" applyNumberFormat="1" applyFont="1" applyFill="1" applyBorder="1" applyAlignment="1">
      <alignment horizontal="right" vertical="center"/>
    </xf>
    <xf numFmtId="1" fontId="0" fillId="33" borderId="17" xfId="0" applyNumberFormat="1" applyFont="1" applyFill="1" applyBorder="1" applyAlignment="1">
      <alignment horizontal="center" vertical="center" wrapText="1"/>
    </xf>
    <xf numFmtId="1" fontId="0" fillId="33" borderId="17" xfId="0" applyNumberFormat="1" applyFont="1" applyFill="1" applyBorder="1" applyAlignment="1">
      <alignment horizontal="right" vertical="center" wrapText="1"/>
    </xf>
    <xf numFmtId="1" fontId="0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right" vertical="center"/>
    </xf>
    <xf numFmtId="3" fontId="0" fillId="33" borderId="21" xfId="0" applyNumberFormat="1" applyFont="1" applyFill="1" applyBorder="1" applyAlignment="1">
      <alignment horizontal="right" vertical="center"/>
    </xf>
    <xf numFmtId="1" fontId="1" fillId="38" borderId="23" xfId="0" applyNumberFormat="1" applyFont="1" applyFill="1" applyBorder="1" applyAlignment="1">
      <alignment horizontal="left" vertical="center"/>
    </xf>
    <xf numFmtId="0" fontId="0" fillId="34" borderId="12" xfId="0" applyFont="1" applyFill="1" applyBorder="1" applyAlignment="1">
      <alignment vertical="center" wrapText="1"/>
    </xf>
    <xf numFmtId="1" fontId="0" fillId="6" borderId="12" xfId="0" applyNumberFormat="1" applyFont="1" applyFill="1" applyBorder="1" applyAlignment="1">
      <alignment horizontal="center" vertical="center" wrapText="1"/>
    </xf>
    <xf numFmtId="1" fontId="0" fillId="6" borderId="12" xfId="0" applyNumberFormat="1" applyFont="1" applyFill="1" applyBorder="1" applyAlignment="1">
      <alignment horizontal="right" vertical="center" wrapText="1"/>
    </xf>
    <xf numFmtId="1" fontId="0" fillId="6" borderId="12" xfId="0" applyNumberFormat="1" applyFont="1" applyFill="1" applyBorder="1" applyAlignment="1">
      <alignment horizontal="center" vertical="center"/>
    </xf>
    <xf numFmtId="1" fontId="0" fillId="6" borderId="12" xfId="0" applyNumberFormat="1" applyFont="1" applyFill="1" applyBorder="1" applyAlignment="1">
      <alignment horizontal="right" vertical="center"/>
    </xf>
    <xf numFmtId="0" fontId="2" fillId="40" borderId="10" xfId="0" applyFont="1" applyFill="1" applyBorder="1" applyAlignment="1">
      <alignment horizontal="center"/>
    </xf>
    <xf numFmtId="1" fontId="10" fillId="39" borderId="12" xfId="0" applyNumberFormat="1" applyFont="1" applyFill="1" applyBorder="1" applyAlignment="1">
      <alignment horizontal="center" vertical="center" wrapText="1"/>
    </xf>
    <xf numFmtId="1" fontId="10" fillId="39" borderId="12" xfId="0" applyNumberFormat="1" applyFont="1" applyFill="1" applyBorder="1" applyAlignment="1">
      <alignment horizontal="right" vertical="center" wrapText="1"/>
    </xf>
    <xf numFmtId="1" fontId="43" fillId="33" borderId="0" xfId="0" applyNumberFormat="1" applyFont="1" applyFill="1" applyAlignment="1">
      <alignment horizontal="center" vertical="center"/>
    </xf>
    <xf numFmtId="0" fontId="1" fillId="35" borderId="23" xfId="0" applyFont="1" applyFill="1" applyBorder="1" applyAlignment="1">
      <alignment horizontal="left" vertical="center"/>
    </xf>
    <xf numFmtId="1" fontId="46" fillId="12" borderId="12" xfId="0" applyNumberFormat="1" applyFont="1" applyFill="1" applyBorder="1" applyAlignment="1">
      <alignment horizontal="center" vertical="center" wrapText="1"/>
    </xf>
    <xf numFmtId="1" fontId="46" fillId="12" borderId="12" xfId="0" applyNumberFormat="1" applyFont="1" applyFill="1" applyBorder="1" applyAlignment="1">
      <alignment horizontal="right" vertical="center" wrapText="1"/>
    </xf>
    <xf numFmtId="1" fontId="0" fillId="4" borderId="12" xfId="0" applyNumberFormat="1" applyFont="1" applyFill="1" applyBorder="1" applyAlignment="1">
      <alignment horizontal="center" vertical="center" wrapText="1"/>
    </xf>
    <xf numFmtId="1" fontId="0" fillId="4" borderId="12" xfId="0" applyNumberFormat="1" applyFont="1" applyFill="1" applyBorder="1" applyAlignment="1">
      <alignment horizontal="right" vertical="center" wrapText="1"/>
    </xf>
    <xf numFmtId="1" fontId="46" fillId="10" borderId="12" xfId="0" applyNumberFormat="1" applyFont="1" applyFill="1" applyBorder="1" applyAlignment="1">
      <alignment horizontal="center" vertical="center" wrapText="1"/>
    </xf>
    <xf numFmtId="1" fontId="46" fillId="10" borderId="12" xfId="0" applyNumberFormat="1" applyFont="1" applyFill="1" applyBorder="1" applyAlignment="1">
      <alignment horizontal="right" vertical="center" wrapText="1"/>
    </xf>
    <xf numFmtId="1" fontId="0" fillId="10" borderId="12" xfId="0" applyNumberFormat="1" applyFont="1" applyFill="1" applyBorder="1" applyAlignment="1">
      <alignment horizontal="center" vertical="center" wrapText="1"/>
    </xf>
    <xf numFmtId="1" fontId="0" fillId="6" borderId="0" xfId="0" applyNumberFormat="1" applyFont="1" applyFill="1" applyBorder="1" applyAlignment="1">
      <alignment horizontal="center" vertical="center" wrapText="1"/>
    </xf>
    <xf numFmtId="1" fontId="0" fillId="6" borderId="0" xfId="0" applyNumberFormat="1" applyFont="1" applyFill="1" applyBorder="1" applyAlignment="1">
      <alignment horizontal="right" vertical="center" wrapText="1"/>
    </xf>
    <xf numFmtId="1" fontId="0" fillId="4" borderId="12" xfId="0" applyNumberFormat="1" applyFont="1" applyFill="1" applyBorder="1" applyAlignment="1">
      <alignment horizontal="center" vertical="center"/>
    </xf>
    <xf numFmtId="0" fontId="0" fillId="41" borderId="27" xfId="0" applyFont="1" applyFill="1" applyBorder="1" applyAlignment="1">
      <alignment horizontal="center" vertical="top"/>
    </xf>
    <xf numFmtId="0" fontId="1" fillId="8" borderId="25" xfId="0" applyFont="1" applyFill="1" applyBorder="1" applyAlignment="1">
      <alignment horizontal="center"/>
    </xf>
    <xf numFmtId="0" fontId="1" fillId="8" borderId="26" xfId="0" applyFont="1" applyFill="1" applyBorder="1" applyAlignment="1">
      <alignment horizontal="center" vertical="top"/>
    </xf>
    <xf numFmtId="0" fontId="1" fillId="8" borderId="27" xfId="0" applyFont="1" applyFill="1" applyBorder="1" applyAlignment="1">
      <alignment horizontal="center" vertical="top"/>
    </xf>
    <xf numFmtId="1" fontId="46" fillId="8" borderId="12" xfId="0" applyNumberFormat="1" applyFont="1" applyFill="1" applyBorder="1" applyAlignment="1">
      <alignment horizontal="center" vertical="center"/>
    </xf>
    <xf numFmtId="1" fontId="0" fillId="2" borderId="12" xfId="0" applyNumberFormat="1" applyFont="1" applyFill="1" applyBorder="1" applyAlignment="1">
      <alignment horizontal="center" vertical="center"/>
    </xf>
    <xf numFmtId="1" fontId="46" fillId="16" borderId="12" xfId="0" applyNumberFormat="1" applyFont="1" applyFill="1" applyBorder="1" applyAlignment="1">
      <alignment horizontal="center" vertical="center"/>
    </xf>
    <xf numFmtId="1" fontId="46" fillId="41" borderId="12" xfId="0" applyNumberFormat="1" applyFont="1" applyFill="1" applyBorder="1" applyAlignment="1">
      <alignment horizontal="center" vertical="center" wrapText="1"/>
    </xf>
    <xf numFmtId="0" fontId="1" fillId="36" borderId="24" xfId="0" applyFont="1" applyFill="1" applyBorder="1" applyAlignment="1">
      <alignment horizontal="left" vertical="center"/>
    </xf>
    <xf numFmtId="1" fontId="46" fillId="12" borderId="12" xfId="0" applyNumberFormat="1" applyFont="1" applyFill="1" applyBorder="1" applyAlignment="1">
      <alignment horizontal="center" vertical="center"/>
    </xf>
    <xf numFmtId="1" fontId="28" fillId="2" borderId="12" xfId="0" applyNumberFormat="1" applyFont="1" applyFill="1" applyBorder="1" applyAlignment="1">
      <alignment horizontal="center" vertical="center" wrapText="1"/>
    </xf>
    <xf numFmtId="1" fontId="28" fillId="39" borderId="12" xfId="0" applyNumberFormat="1" applyFont="1" applyFill="1" applyBorder="1" applyAlignment="1">
      <alignment horizontal="center" vertical="center" wrapText="1"/>
    </xf>
    <xf numFmtId="1" fontId="46" fillId="8" borderId="12" xfId="0" applyNumberFormat="1" applyFont="1" applyFill="1" applyBorder="1" applyAlignment="1">
      <alignment horizontal="center" vertical="center" wrapText="1"/>
    </xf>
    <xf numFmtId="1" fontId="46" fillId="16" borderId="12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top"/>
    </xf>
    <xf numFmtId="0" fontId="9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1"/>
  <sheetViews>
    <sheetView showGridLines="0" tabSelected="1" zoomScale="90" zoomScaleNormal="90" zoomScalePageLayoutView="0" workbookViewId="0" topLeftCell="A1">
      <pane xSplit="3" ySplit="5" topLeftCell="AG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T24" sqref="AT24"/>
    </sheetView>
  </sheetViews>
  <sheetFormatPr defaultColWidth="11.421875" defaultRowHeight="12.75"/>
  <cols>
    <col min="1" max="1" width="0.9921875" style="1" customWidth="1"/>
    <col min="2" max="2" width="24.28125" style="1" customWidth="1"/>
    <col min="3" max="3" width="1.1484375" style="2" customWidth="1"/>
    <col min="4" max="4" width="5.421875" style="3" customWidth="1"/>
    <col min="5" max="5" width="5.421875" style="4" customWidth="1"/>
    <col min="6" max="6" width="8.00390625" style="72" customWidth="1"/>
    <col min="7" max="7" width="1.28515625" style="4" customWidth="1"/>
    <col min="8" max="8" width="5.421875" style="3" customWidth="1"/>
    <col min="9" max="9" width="5.421875" style="4" customWidth="1"/>
    <col min="10" max="10" width="8.00390625" style="72" customWidth="1"/>
    <col min="11" max="11" width="1.28515625" style="4" customWidth="1"/>
    <col min="12" max="12" width="5.421875" style="3" customWidth="1"/>
    <col min="13" max="13" width="5.421875" style="4" customWidth="1"/>
    <col min="14" max="14" width="8.00390625" style="72" customWidth="1"/>
    <col min="15" max="15" width="1.28515625" style="4" customWidth="1"/>
    <col min="16" max="16" width="5.421875" style="3" customWidth="1"/>
    <col min="17" max="17" width="5.421875" style="4" customWidth="1"/>
    <col min="18" max="18" width="8.00390625" style="72" customWidth="1"/>
    <col min="19" max="19" width="1.28515625" style="4" customWidth="1"/>
    <col min="20" max="20" width="5.28125" style="3" customWidth="1"/>
    <col min="21" max="21" width="5.28125" style="4" customWidth="1"/>
    <col min="22" max="22" width="8.00390625" style="72" customWidth="1"/>
    <col min="23" max="23" width="1.1484375" style="4" customWidth="1"/>
    <col min="24" max="24" width="5.8515625" style="3" customWidth="1"/>
    <col min="25" max="25" width="5.8515625" style="4" customWidth="1"/>
    <col min="26" max="26" width="8.140625" style="4" customWidth="1"/>
    <col min="27" max="27" width="1.28515625" style="4" customWidth="1"/>
    <col min="28" max="28" width="6.00390625" style="3" customWidth="1"/>
    <col min="29" max="29" width="6.00390625" style="4" customWidth="1"/>
    <col min="30" max="30" width="8.57421875" style="4" customWidth="1"/>
    <col min="31" max="31" width="1.421875" style="4" customWidth="1"/>
    <col min="32" max="32" width="6.140625" style="3" customWidth="1"/>
    <col min="33" max="33" width="6.140625" style="4" customWidth="1"/>
    <col min="34" max="34" width="7.8515625" style="4" customWidth="1"/>
    <col min="35" max="35" width="1.28515625" style="4" customWidth="1"/>
    <col min="36" max="36" width="5.421875" style="3" customWidth="1"/>
    <col min="37" max="37" width="5.421875" style="4" customWidth="1"/>
    <col min="38" max="38" width="8.00390625" style="4" customWidth="1"/>
    <col min="39" max="39" width="1.57421875" style="4" customWidth="1"/>
    <col min="40" max="40" width="10.8515625" style="4" customWidth="1"/>
    <col min="41" max="41" width="17.421875" style="4" customWidth="1"/>
    <col min="42" max="42" width="17.7109375" style="4" customWidth="1"/>
    <col min="43" max="43" width="16.57421875" style="4" customWidth="1"/>
    <col min="44" max="44" width="1.7109375" style="1" customWidth="1"/>
    <col min="45" max="45" width="10.8515625" style="72" customWidth="1"/>
    <col min="46" max="46" width="12.421875" style="5" customWidth="1"/>
    <col min="47" max="47" width="2.28125" style="1" customWidth="1"/>
    <col min="48" max="16384" width="11.421875" style="1" customWidth="1"/>
  </cols>
  <sheetData>
    <row r="1" spans="1:47" ht="6.75" customHeight="1">
      <c r="A1" s="7"/>
      <c r="B1" s="7"/>
      <c r="C1" s="8"/>
      <c r="D1" s="9"/>
      <c r="E1" s="10"/>
      <c r="F1" s="65"/>
      <c r="G1" s="10"/>
      <c r="H1" s="9"/>
      <c r="I1" s="10"/>
      <c r="J1" s="65"/>
      <c r="K1" s="10"/>
      <c r="L1" s="9"/>
      <c r="M1" s="10"/>
      <c r="N1" s="65"/>
      <c r="O1" s="10"/>
      <c r="P1" s="9"/>
      <c r="Q1" s="10"/>
      <c r="R1" s="65"/>
      <c r="S1" s="10"/>
      <c r="T1" s="9"/>
      <c r="U1" s="10"/>
      <c r="V1" s="65"/>
      <c r="W1" s="10"/>
      <c r="X1" s="9"/>
      <c r="Y1" s="10"/>
      <c r="Z1" s="10"/>
      <c r="AA1" s="10"/>
      <c r="AB1" s="9"/>
      <c r="AC1" s="10"/>
      <c r="AD1" s="10"/>
      <c r="AE1" s="10"/>
      <c r="AF1" s="9"/>
      <c r="AG1" s="10"/>
      <c r="AH1" s="10"/>
      <c r="AI1" s="10"/>
      <c r="AJ1" s="9"/>
      <c r="AK1" s="10"/>
      <c r="AL1" s="10"/>
      <c r="AM1" s="10"/>
      <c r="AN1" s="10"/>
      <c r="AO1" s="10"/>
      <c r="AP1" s="12"/>
      <c r="AQ1" s="12"/>
      <c r="AR1" s="7"/>
      <c r="AS1" s="73"/>
      <c r="AT1" s="12"/>
      <c r="AU1" s="7"/>
    </row>
    <row r="2" spans="1:47" ht="13.5" customHeight="1">
      <c r="A2" s="7"/>
      <c r="B2" s="219">
        <v>2017</v>
      </c>
      <c r="C2" s="128"/>
      <c r="D2" s="130"/>
      <c r="E2" s="131" t="s">
        <v>38</v>
      </c>
      <c r="F2" s="132"/>
      <c r="G2" s="14"/>
      <c r="H2" s="130"/>
      <c r="I2" s="190" t="s">
        <v>53</v>
      </c>
      <c r="J2" s="132"/>
      <c r="K2" s="14"/>
      <c r="L2" s="130"/>
      <c r="M2" s="190" t="s">
        <v>58</v>
      </c>
      <c r="N2" s="132"/>
      <c r="O2" s="14"/>
      <c r="P2" s="139"/>
      <c r="Q2" s="140" t="s">
        <v>19</v>
      </c>
      <c r="R2" s="141"/>
      <c r="S2" s="14"/>
      <c r="T2" s="98"/>
      <c r="U2" s="99" t="s">
        <v>18</v>
      </c>
      <c r="V2" s="101"/>
      <c r="W2" s="14"/>
      <c r="X2" s="98"/>
      <c r="Y2" s="99" t="s">
        <v>23</v>
      </c>
      <c r="Z2" s="100"/>
      <c r="AA2" s="14"/>
      <c r="AB2" s="98"/>
      <c r="AC2" s="99" t="s">
        <v>25</v>
      </c>
      <c r="AD2" s="100"/>
      <c r="AE2" s="14"/>
      <c r="AF2" s="98"/>
      <c r="AG2" s="99" t="s">
        <v>26</v>
      </c>
      <c r="AH2" s="100"/>
      <c r="AI2" s="14"/>
      <c r="AJ2" s="139"/>
      <c r="AK2" s="140" t="s">
        <v>27</v>
      </c>
      <c r="AL2" s="148"/>
      <c r="AM2" s="13"/>
      <c r="AN2" s="206" t="s">
        <v>30</v>
      </c>
      <c r="AO2" s="154" t="s">
        <v>30</v>
      </c>
      <c r="AP2" s="157" t="s">
        <v>30</v>
      </c>
      <c r="AQ2" s="151" t="s">
        <v>30</v>
      </c>
      <c r="AR2" s="7"/>
      <c r="AS2" s="160" t="s">
        <v>30</v>
      </c>
      <c r="AT2" s="161" t="s">
        <v>30</v>
      </c>
      <c r="AU2" s="7"/>
    </row>
    <row r="3" spans="1:47" s="121" customFormat="1" ht="13.5" customHeight="1">
      <c r="A3" s="114"/>
      <c r="B3" s="220"/>
      <c r="C3" s="129"/>
      <c r="D3" s="133" t="s">
        <v>12</v>
      </c>
      <c r="E3" s="134" t="s">
        <v>13</v>
      </c>
      <c r="F3" s="135" t="s">
        <v>14</v>
      </c>
      <c r="G3" s="120"/>
      <c r="H3" s="133" t="s">
        <v>12</v>
      </c>
      <c r="I3" s="134" t="s">
        <v>13</v>
      </c>
      <c r="J3" s="135" t="s">
        <v>14</v>
      </c>
      <c r="K3" s="120"/>
      <c r="L3" s="133" t="s">
        <v>12</v>
      </c>
      <c r="M3" s="134" t="s">
        <v>13</v>
      </c>
      <c r="N3" s="135" t="s">
        <v>14</v>
      </c>
      <c r="O3" s="120"/>
      <c r="P3" s="142" t="s">
        <v>12</v>
      </c>
      <c r="Q3" s="143" t="s">
        <v>13</v>
      </c>
      <c r="R3" s="144" t="s">
        <v>14</v>
      </c>
      <c r="S3" s="120"/>
      <c r="T3" s="122" t="s">
        <v>12</v>
      </c>
      <c r="U3" s="123" t="s">
        <v>13</v>
      </c>
      <c r="V3" s="124" t="s">
        <v>14</v>
      </c>
      <c r="W3" s="120"/>
      <c r="X3" s="122" t="s">
        <v>12</v>
      </c>
      <c r="Y3" s="123" t="s">
        <v>13</v>
      </c>
      <c r="Z3" s="125" t="s">
        <v>14</v>
      </c>
      <c r="AA3" s="120"/>
      <c r="AB3" s="122" t="s">
        <v>12</v>
      </c>
      <c r="AC3" s="123" t="s">
        <v>13</v>
      </c>
      <c r="AD3" s="125" t="s">
        <v>14</v>
      </c>
      <c r="AE3" s="120"/>
      <c r="AF3" s="122" t="s">
        <v>12</v>
      </c>
      <c r="AG3" s="123" t="s">
        <v>13</v>
      </c>
      <c r="AH3" s="125" t="s">
        <v>14</v>
      </c>
      <c r="AI3" s="120"/>
      <c r="AJ3" s="142" t="s">
        <v>12</v>
      </c>
      <c r="AK3" s="143" t="s">
        <v>13</v>
      </c>
      <c r="AL3" s="149" t="s">
        <v>14</v>
      </c>
      <c r="AM3" s="120"/>
      <c r="AN3" s="207" t="s">
        <v>42</v>
      </c>
      <c r="AO3" s="155" t="s">
        <v>28</v>
      </c>
      <c r="AP3" s="158" t="s">
        <v>31</v>
      </c>
      <c r="AQ3" s="152" t="s">
        <v>29</v>
      </c>
      <c r="AR3" s="115"/>
      <c r="AS3" s="162" t="s">
        <v>32</v>
      </c>
      <c r="AT3" s="163" t="s">
        <v>33</v>
      </c>
      <c r="AU3" s="114"/>
    </row>
    <row r="4" spans="1:47" s="121" customFormat="1" ht="13.5" customHeight="1">
      <c r="A4" s="114"/>
      <c r="B4" s="220"/>
      <c r="C4" s="129"/>
      <c r="D4" s="136"/>
      <c r="E4" s="137"/>
      <c r="F4" s="138"/>
      <c r="G4" s="120"/>
      <c r="H4" s="136"/>
      <c r="I4" s="137"/>
      <c r="J4" s="138"/>
      <c r="K4" s="120"/>
      <c r="L4" s="136"/>
      <c r="M4" s="137"/>
      <c r="N4" s="138"/>
      <c r="O4" s="120"/>
      <c r="P4" s="145"/>
      <c r="Q4" s="146"/>
      <c r="R4" s="147"/>
      <c r="S4" s="120"/>
      <c r="T4" s="116"/>
      <c r="U4" s="117"/>
      <c r="V4" s="118"/>
      <c r="W4" s="120"/>
      <c r="X4" s="116"/>
      <c r="Y4" s="117"/>
      <c r="Z4" s="119"/>
      <c r="AA4" s="120"/>
      <c r="AB4" s="116"/>
      <c r="AC4" s="117"/>
      <c r="AD4" s="119"/>
      <c r="AE4" s="120"/>
      <c r="AF4" s="116"/>
      <c r="AG4" s="117"/>
      <c r="AH4" s="119"/>
      <c r="AI4" s="120"/>
      <c r="AJ4" s="145"/>
      <c r="AK4" s="146"/>
      <c r="AL4" s="150"/>
      <c r="AM4" s="120"/>
      <c r="AN4" s="208" t="s">
        <v>57</v>
      </c>
      <c r="AO4" s="156" t="s">
        <v>61</v>
      </c>
      <c r="AP4" s="159" t="s">
        <v>57</v>
      </c>
      <c r="AQ4" s="205" t="s">
        <v>115</v>
      </c>
      <c r="AR4" s="115"/>
      <c r="AS4" s="164"/>
      <c r="AT4" s="165"/>
      <c r="AU4" s="114"/>
    </row>
    <row r="5" spans="1:47" ht="5.25" customHeight="1">
      <c r="A5" s="7"/>
      <c r="B5" s="7"/>
      <c r="C5" s="8"/>
      <c r="D5" s="9"/>
      <c r="E5" s="10"/>
      <c r="F5" s="65"/>
      <c r="G5" s="10"/>
      <c r="H5" s="9"/>
      <c r="I5" s="10"/>
      <c r="J5" s="65"/>
      <c r="K5" s="10"/>
      <c r="L5" s="9"/>
      <c r="M5" s="10"/>
      <c r="N5" s="65"/>
      <c r="O5" s="10"/>
      <c r="P5" s="9"/>
      <c r="Q5" s="10"/>
      <c r="R5" s="65"/>
      <c r="S5" s="10"/>
      <c r="T5" s="9"/>
      <c r="U5" s="10"/>
      <c r="V5" s="65"/>
      <c r="W5" s="10"/>
      <c r="X5" s="9"/>
      <c r="Y5" s="10"/>
      <c r="Z5" s="10"/>
      <c r="AA5" s="10"/>
      <c r="AB5" s="9"/>
      <c r="AC5" s="10"/>
      <c r="AD5" s="10"/>
      <c r="AE5" s="10"/>
      <c r="AF5" s="9"/>
      <c r="AG5" s="10"/>
      <c r="AH5" s="10"/>
      <c r="AI5" s="10"/>
      <c r="AJ5" s="9"/>
      <c r="AK5" s="10"/>
      <c r="AL5" s="10"/>
      <c r="AM5" s="10"/>
      <c r="AN5" s="6"/>
      <c r="AO5" s="6"/>
      <c r="AP5" s="6"/>
      <c r="AQ5" s="6"/>
      <c r="AR5" s="7"/>
      <c r="AS5" s="74"/>
      <c r="AT5" s="11"/>
      <c r="AU5" s="7"/>
    </row>
    <row r="6" spans="1:47" s="18" customFormat="1" ht="18" customHeight="1">
      <c r="A6" s="15"/>
      <c r="B6" s="16" t="s">
        <v>0</v>
      </c>
      <c r="C6" s="17"/>
      <c r="D6" s="153"/>
      <c r="E6" s="153"/>
      <c r="F6" s="168"/>
      <c r="G6" s="169"/>
      <c r="H6" s="153"/>
      <c r="I6" s="153"/>
      <c r="J6" s="168"/>
      <c r="K6" s="169"/>
      <c r="L6" s="153"/>
      <c r="M6" s="153"/>
      <c r="N6" s="168"/>
      <c r="O6" s="169"/>
      <c r="P6" s="199">
        <v>2</v>
      </c>
      <c r="Q6" s="199">
        <v>0</v>
      </c>
      <c r="R6" s="200">
        <v>0</v>
      </c>
      <c r="S6" s="169"/>
      <c r="T6" s="195">
        <v>1</v>
      </c>
      <c r="U6" s="195">
        <v>7</v>
      </c>
      <c r="V6" s="196">
        <v>450</v>
      </c>
      <c r="W6" s="169"/>
      <c r="X6" s="195">
        <v>1</v>
      </c>
      <c r="Y6" s="195">
        <v>47</v>
      </c>
      <c r="Z6" s="195">
        <v>4130</v>
      </c>
      <c r="AA6" s="169"/>
      <c r="AB6" s="195">
        <v>1</v>
      </c>
      <c r="AC6" s="195">
        <v>83</v>
      </c>
      <c r="AD6" s="195">
        <v>8330</v>
      </c>
      <c r="AE6" s="169"/>
      <c r="AF6" s="153"/>
      <c r="AG6" s="153"/>
      <c r="AH6" s="153"/>
      <c r="AI6" s="169"/>
      <c r="AJ6" s="218">
        <v>1</v>
      </c>
      <c r="AK6" s="218">
        <v>1</v>
      </c>
      <c r="AL6" s="218">
        <v>360</v>
      </c>
      <c r="AM6" s="127"/>
      <c r="AN6" s="167"/>
      <c r="AO6" s="195" t="s">
        <v>66</v>
      </c>
      <c r="AP6" s="211" t="s">
        <v>92</v>
      </c>
      <c r="AQ6" s="153"/>
      <c r="AR6" s="59"/>
      <c r="AS6" s="170">
        <f aca="true" t="shared" si="0" ref="AS6:AT9">E6+I6+Q6+U6+Y6+AC6+AG6+AK6</f>
        <v>138</v>
      </c>
      <c r="AT6" s="171">
        <f t="shared" si="0"/>
        <v>13270</v>
      </c>
      <c r="AU6" s="15"/>
    </row>
    <row r="7" spans="1:47" s="18" customFormat="1" ht="18" customHeight="1">
      <c r="A7" s="15"/>
      <c r="B7" s="16" t="s">
        <v>46</v>
      </c>
      <c r="C7" s="19"/>
      <c r="D7" s="153"/>
      <c r="E7" s="153"/>
      <c r="F7" s="168"/>
      <c r="G7" s="169"/>
      <c r="H7" s="153"/>
      <c r="I7" s="153"/>
      <c r="J7" s="168"/>
      <c r="K7" s="169"/>
      <c r="L7" s="153"/>
      <c r="M7" s="153"/>
      <c r="N7" s="168"/>
      <c r="O7" s="169"/>
      <c r="P7" s="153"/>
      <c r="Q7" s="153"/>
      <c r="R7" s="168"/>
      <c r="S7" s="169"/>
      <c r="T7" s="195">
        <v>2</v>
      </c>
      <c r="U7" s="195">
        <v>0</v>
      </c>
      <c r="V7" s="196">
        <v>0</v>
      </c>
      <c r="W7" s="169"/>
      <c r="X7" s="195">
        <v>2</v>
      </c>
      <c r="Y7" s="195">
        <v>23</v>
      </c>
      <c r="Z7" s="195">
        <v>2640</v>
      </c>
      <c r="AA7" s="169"/>
      <c r="AB7" s="153"/>
      <c r="AC7" s="153"/>
      <c r="AD7" s="153"/>
      <c r="AE7" s="169"/>
      <c r="AF7" s="195">
        <v>2</v>
      </c>
      <c r="AG7" s="195">
        <v>9</v>
      </c>
      <c r="AH7" s="195">
        <v>790</v>
      </c>
      <c r="AI7" s="169"/>
      <c r="AJ7" s="153"/>
      <c r="AK7" s="153"/>
      <c r="AL7" s="153"/>
      <c r="AM7" s="127"/>
      <c r="AN7" s="167"/>
      <c r="AO7" s="214" t="s">
        <v>67</v>
      </c>
      <c r="AP7" s="167"/>
      <c r="AQ7" s="153"/>
      <c r="AR7" s="59"/>
      <c r="AS7" s="170">
        <f t="shared" si="0"/>
        <v>32</v>
      </c>
      <c r="AT7" s="171">
        <f t="shared" si="0"/>
        <v>3430</v>
      </c>
      <c r="AU7" s="15"/>
    </row>
    <row r="8" spans="1:47" s="18" customFormat="1" ht="18" customHeight="1">
      <c r="A8" s="15"/>
      <c r="B8" s="16" t="s">
        <v>15</v>
      </c>
      <c r="C8" s="19"/>
      <c r="D8" s="153"/>
      <c r="E8" s="153"/>
      <c r="F8" s="168"/>
      <c r="G8" s="169"/>
      <c r="H8" s="153"/>
      <c r="I8" s="153"/>
      <c r="J8" s="168"/>
      <c r="K8" s="169"/>
      <c r="L8" s="153"/>
      <c r="M8" s="153"/>
      <c r="N8" s="168"/>
      <c r="O8" s="169"/>
      <c r="P8" s="199">
        <v>1</v>
      </c>
      <c r="Q8" s="199">
        <v>1</v>
      </c>
      <c r="R8" s="200">
        <v>640</v>
      </c>
      <c r="S8" s="169"/>
      <c r="T8" s="153"/>
      <c r="U8" s="153"/>
      <c r="V8" s="168"/>
      <c r="W8" s="169"/>
      <c r="X8" s="153"/>
      <c r="Y8" s="153"/>
      <c r="Z8" s="153"/>
      <c r="AA8" s="169"/>
      <c r="AB8" s="153"/>
      <c r="AC8" s="153"/>
      <c r="AD8" s="153"/>
      <c r="AE8" s="169"/>
      <c r="AF8" s="195">
        <v>1</v>
      </c>
      <c r="AG8" s="195">
        <v>62</v>
      </c>
      <c r="AH8" s="195">
        <v>5330</v>
      </c>
      <c r="AI8" s="169"/>
      <c r="AJ8" s="153"/>
      <c r="AK8" s="153"/>
      <c r="AL8" s="153"/>
      <c r="AM8" s="127"/>
      <c r="AN8" s="167"/>
      <c r="AO8" s="167"/>
      <c r="AP8" s="167"/>
      <c r="AQ8" s="153"/>
      <c r="AR8" s="59"/>
      <c r="AS8" s="170">
        <f t="shared" si="0"/>
        <v>63</v>
      </c>
      <c r="AT8" s="171">
        <f t="shared" si="0"/>
        <v>5970</v>
      </c>
      <c r="AU8" s="15"/>
    </row>
    <row r="9" spans="1:47" s="18" customFormat="1" ht="18" customHeight="1">
      <c r="A9" s="15"/>
      <c r="B9" s="16" t="s">
        <v>36</v>
      </c>
      <c r="C9" s="19"/>
      <c r="D9" s="153"/>
      <c r="E9" s="153"/>
      <c r="F9" s="168"/>
      <c r="G9" s="169"/>
      <c r="H9" s="153"/>
      <c r="I9" s="153"/>
      <c r="J9" s="168"/>
      <c r="K9" s="169"/>
      <c r="L9" s="153"/>
      <c r="M9" s="153"/>
      <c r="N9" s="168"/>
      <c r="O9" s="169"/>
      <c r="P9" s="153"/>
      <c r="Q9" s="153"/>
      <c r="R9" s="168"/>
      <c r="S9" s="169"/>
      <c r="T9" s="153"/>
      <c r="U9" s="153"/>
      <c r="V9" s="168"/>
      <c r="W9" s="169"/>
      <c r="X9" s="153"/>
      <c r="Y9" s="153"/>
      <c r="Z9" s="153"/>
      <c r="AA9" s="169"/>
      <c r="AB9" s="153"/>
      <c r="AC9" s="153"/>
      <c r="AD9" s="153"/>
      <c r="AE9" s="169"/>
      <c r="AF9" s="153"/>
      <c r="AG9" s="153"/>
      <c r="AH9" s="153"/>
      <c r="AI9" s="169"/>
      <c r="AJ9" s="153"/>
      <c r="AK9" s="153"/>
      <c r="AL9" s="153"/>
      <c r="AM9" s="127"/>
      <c r="AN9" s="167"/>
      <c r="AO9" s="167"/>
      <c r="AP9" s="167"/>
      <c r="AQ9" s="153"/>
      <c r="AR9" s="59"/>
      <c r="AS9" s="170">
        <f t="shared" si="0"/>
        <v>0</v>
      </c>
      <c r="AT9" s="171">
        <f t="shared" si="0"/>
        <v>0</v>
      </c>
      <c r="AU9" s="15"/>
    </row>
    <row r="10" spans="1:47" s="18" customFormat="1" ht="6" customHeight="1" thickBot="1">
      <c r="A10" s="15"/>
      <c r="B10" s="20"/>
      <c r="C10" s="21"/>
      <c r="D10" s="172"/>
      <c r="E10" s="172"/>
      <c r="F10" s="173"/>
      <c r="G10" s="174"/>
      <c r="H10" s="172"/>
      <c r="I10" s="172"/>
      <c r="J10" s="173"/>
      <c r="K10" s="174"/>
      <c r="L10" s="172"/>
      <c r="M10" s="172"/>
      <c r="N10" s="173"/>
      <c r="O10" s="174"/>
      <c r="P10" s="172"/>
      <c r="Q10" s="172"/>
      <c r="R10" s="173"/>
      <c r="S10" s="174"/>
      <c r="T10" s="172"/>
      <c r="U10" s="172"/>
      <c r="V10" s="173"/>
      <c r="W10" s="174"/>
      <c r="X10" s="172"/>
      <c r="Y10" s="172"/>
      <c r="Z10" s="172"/>
      <c r="AA10" s="174"/>
      <c r="AB10" s="174"/>
      <c r="AC10" s="174"/>
      <c r="AD10" s="174"/>
      <c r="AE10" s="174"/>
      <c r="AF10" s="174"/>
      <c r="AG10" s="174"/>
      <c r="AH10" s="174"/>
      <c r="AI10" s="174"/>
      <c r="AJ10" s="172"/>
      <c r="AK10" s="172"/>
      <c r="AL10" s="172"/>
      <c r="AM10" s="175"/>
      <c r="AN10" s="174"/>
      <c r="AO10" s="174"/>
      <c r="AP10" s="174"/>
      <c r="AQ10" s="174"/>
      <c r="AR10" s="176"/>
      <c r="AS10" s="177"/>
      <c r="AT10" s="178"/>
      <c r="AU10" s="15"/>
    </row>
    <row r="11" spans="1:47" s="25" customFormat="1" ht="6" customHeight="1" thickTop="1">
      <c r="A11" s="22"/>
      <c r="B11" s="23"/>
      <c r="C11" s="24"/>
      <c r="D11" s="179"/>
      <c r="E11" s="179"/>
      <c r="F11" s="180"/>
      <c r="G11" s="181"/>
      <c r="H11" s="179"/>
      <c r="I11" s="179"/>
      <c r="J11" s="180"/>
      <c r="K11" s="181"/>
      <c r="L11" s="179"/>
      <c r="M11" s="179"/>
      <c r="N11" s="180"/>
      <c r="O11" s="181"/>
      <c r="P11" s="179"/>
      <c r="Q11" s="179"/>
      <c r="R11" s="180"/>
      <c r="S11" s="181"/>
      <c r="T11" s="202"/>
      <c r="U11" s="202"/>
      <c r="V11" s="203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79"/>
      <c r="AK11" s="179"/>
      <c r="AL11" s="179"/>
      <c r="AM11" s="127"/>
      <c r="AN11" s="181"/>
      <c r="AO11" s="181"/>
      <c r="AP11" s="181"/>
      <c r="AQ11" s="181"/>
      <c r="AR11" s="64"/>
      <c r="AS11" s="182"/>
      <c r="AT11" s="183"/>
      <c r="AU11" s="22"/>
    </row>
    <row r="12" spans="1:47" s="18" customFormat="1" ht="18" customHeight="1">
      <c r="A12" s="15"/>
      <c r="B12" s="16" t="s">
        <v>5</v>
      </c>
      <c r="C12" s="24"/>
      <c r="D12" s="195">
        <v>1</v>
      </c>
      <c r="E12" s="195">
        <v>73</v>
      </c>
      <c r="F12" s="196">
        <v>5060</v>
      </c>
      <c r="G12" s="193"/>
      <c r="H12" s="195">
        <v>1</v>
      </c>
      <c r="I12" s="195">
        <v>117</v>
      </c>
      <c r="J12" s="196">
        <v>7900</v>
      </c>
      <c r="K12" s="58"/>
      <c r="L12" s="195">
        <v>3</v>
      </c>
      <c r="M12" s="195">
        <v>39</v>
      </c>
      <c r="N12" s="196">
        <v>3370</v>
      </c>
      <c r="O12" s="169"/>
      <c r="P12" s="197">
        <v>14</v>
      </c>
      <c r="Q12" s="197">
        <v>1</v>
      </c>
      <c r="R12" s="198">
        <v>470</v>
      </c>
      <c r="S12" s="169"/>
      <c r="T12" s="195">
        <v>2</v>
      </c>
      <c r="U12" s="195">
        <v>10</v>
      </c>
      <c r="V12" s="196">
        <v>3470</v>
      </c>
      <c r="W12" s="169"/>
      <c r="X12" s="195">
        <v>1</v>
      </c>
      <c r="Y12" s="195">
        <v>95</v>
      </c>
      <c r="Z12" s="195">
        <v>15450</v>
      </c>
      <c r="AA12" s="169"/>
      <c r="AB12" s="186">
        <v>8</v>
      </c>
      <c r="AC12" s="186">
        <v>67</v>
      </c>
      <c r="AD12" s="186">
        <v>4610</v>
      </c>
      <c r="AE12" s="169"/>
      <c r="AF12" s="186">
        <v>7</v>
      </c>
      <c r="AG12" s="186">
        <v>36</v>
      </c>
      <c r="AH12" s="186">
        <v>4680</v>
      </c>
      <c r="AI12" s="169"/>
      <c r="AJ12" s="197">
        <v>6</v>
      </c>
      <c r="AK12" s="197">
        <v>5</v>
      </c>
      <c r="AL12" s="197">
        <v>2230</v>
      </c>
      <c r="AM12" s="127"/>
      <c r="AN12" s="209" t="s">
        <v>79</v>
      </c>
      <c r="AO12" s="217" t="s">
        <v>63</v>
      </c>
      <c r="AP12" s="204" t="s">
        <v>96</v>
      </c>
      <c r="AQ12" s="212" t="s">
        <v>108</v>
      </c>
      <c r="AR12" s="59"/>
      <c r="AS12" s="171">
        <f aca="true" t="shared" si="1" ref="AS12:AS42">E12+I12+Q12+M12+U12+Y12+AC12+AG12+AK12</f>
        <v>443</v>
      </c>
      <c r="AT12" s="166">
        <f aca="true" t="shared" si="2" ref="AT12:AT42">F12+J12+N12+R12+V12+Z12+AD12+AH12+AL12</f>
        <v>47240</v>
      </c>
      <c r="AU12" s="60"/>
    </row>
    <row r="13" spans="1:47" s="18" customFormat="1" ht="18" customHeight="1">
      <c r="A13" s="15"/>
      <c r="B13" s="16" t="s">
        <v>8</v>
      </c>
      <c r="C13" s="24"/>
      <c r="D13" s="186">
        <v>4</v>
      </c>
      <c r="E13" s="186">
        <v>45</v>
      </c>
      <c r="F13" s="187">
        <v>3470</v>
      </c>
      <c r="G13" s="58"/>
      <c r="H13" s="186">
        <v>8</v>
      </c>
      <c r="I13" s="186">
        <v>26</v>
      </c>
      <c r="J13" s="187">
        <v>1790</v>
      </c>
      <c r="K13" s="58"/>
      <c r="L13" s="186">
        <v>4</v>
      </c>
      <c r="M13" s="186">
        <v>29</v>
      </c>
      <c r="N13" s="187">
        <v>3310</v>
      </c>
      <c r="O13" s="169"/>
      <c r="P13" s="197">
        <v>22</v>
      </c>
      <c r="Q13" s="197">
        <v>0</v>
      </c>
      <c r="R13" s="198">
        <v>0</v>
      </c>
      <c r="S13" s="169"/>
      <c r="T13" s="186">
        <v>5</v>
      </c>
      <c r="U13" s="186">
        <v>9</v>
      </c>
      <c r="V13" s="187">
        <v>2570</v>
      </c>
      <c r="W13" s="169"/>
      <c r="X13" s="186">
        <v>4</v>
      </c>
      <c r="Y13" s="186">
        <v>90</v>
      </c>
      <c r="Z13" s="186">
        <v>8090</v>
      </c>
      <c r="AA13" s="169"/>
      <c r="AB13" s="195">
        <v>3</v>
      </c>
      <c r="AC13" s="195">
        <v>51</v>
      </c>
      <c r="AD13" s="195">
        <v>6350</v>
      </c>
      <c r="AE13" s="169"/>
      <c r="AF13" s="195">
        <v>3</v>
      </c>
      <c r="AG13" s="195">
        <v>66</v>
      </c>
      <c r="AH13" s="195">
        <v>7030</v>
      </c>
      <c r="AI13" s="169"/>
      <c r="AJ13" s="197">
        <v>15</v>
      </c>
      <c r="AK13" s="197">
        <v>2</v>
      </c>
      <c r="AL13" s="197">
        <v>860</v>
      </c>
      <c r="AM13" s="127"/>
      <c r="AN13" s="209" t="s">
        <v>81</v>
      </c>
      <c r="AO13" s="217" t="s">
        <v>62</v>
      </c>
      <c r="AP13" s="204" t="s">
        <v>107</v>
      </c>
      <c r="AQ13" s="201" t="s">
        <v>110</v>
      </c>
      <c r="AR13" s="59"/>
      <c r="AS13" s="171">
        <f t="shared" si="1"/>
        <v>318</v>
      </c>
      <c r="AT13" s="166">
        <f t="shared" si="2"/>
        <v>33470</v>
      </c>
      <c r="AU13" s="110"/>
    </row>
    <row r="14" spans="1:47" s="18" customFormat="1" ht="18" customHeight="1">
      <c r="A14" s="15"/>
      <c r="B14" s="16" t="s">
        <v>2</v>
      </c>
      <c r="C14" s="24"/>
      <c r="D14" s="186">
        <v>7</v>
      </c>
      <c r="E14" s="186">
        <v>19</v>
      </c>
      <c r="F14" s="187">
        <v>1320</v>
      </c>
      <c r="G14" s="58"/>
      <c r="H14" s="186">
        <v>10</v>
      </c>
      <c r="I14" s="186">
        <v>23</v>
      </c>
      <c r="J14" s="187">
        <v>1640</v>
      </c>
      <c r="K14" s="58"/>
      <c r="L14" s="186">
        <v>14</v>
      </c>
      <c r="M14" s="186">
        <v>6</v>
      </c>
      <c r="N14" s="187">
        <v>390</v>
      </c>
      <c r="O14" s="169"/>
      <c r="P14" s="197">
        <v>9</v>
      </c>
      <c r="Q14" s="197">
        <v>3</v>
      </c>
      <c r="R14" s="198">
        <v>1670</v>
      </c>
      <c r="S14" s="169"/>
      <c r="T14" s="195">
        <v>1</v>
      </c>
      <c r="U14" s="195">
        <v>22</v>
      </c>
      <c r="V14" s="196">
        <v>4340</v>
      </c>
      <c r="W14" s="169"/>
      <c r="X14" s="195">
        <v>2</v>
      </c>
      <c r="Y14" s="195">
        <v>96</v>
      </c>
      <c r="Z14" s="195">
        <v>9220</v>
      </c>
      <c r="AA14" s="169"/>
      <c r="AB14" s="186">
        <v>4</v>
      </c>
      <c r="AC14" s="186">
        <v>52</v>
      </c>
      <c r="AD14" s="186">
        <v>6220</v>
      </c>
      <c r="AE14" s="169"/>
      <c r="AF14" s="186">
        <v>10</v>
      </c>
      <c r="AG14" s="186">
        <v>36</v>
      </c>
      <c r="AH14" s="186">
        <v>3070</v>
      </c>
      <c r="AI14" s="169"/>
      <c r="AJ14" s="197">
        <v>11</v>
      </c>
      <c r="AK14" s="197">
        <v>4</v>
      </c>
      <c r="AL14" s="197">
        <v>1810</v>
      </c>
      <c r="AM14" s="127"/>
      <c r="AN14" s="210" t="s">
        <v>87</v>
      </c>
      <c r="AO14" s="217" t="s">
        <v>75</v>
      </c>
      <c r="AP14" s="204" t="s">
        <v>100</v>
      </c>
      <c r="AQ14" s="201" t="s">
        <v>109</v>
      </c>
      <c r="AR14" s="59"/>
      <c r="AS14" s="171">
        <f t="shared" si="1"/>
        <v>261</v>
      </c>
      <c r="AT14" s="166">
        <f t="shared" si="2"/>
        <v>29680</v>
      </c>
      <c r="AU14" s="84"/>
    </row>
    <row r="15" spans="1:47" s="18" customFormat="1" ht="18" customHeight="1">
      <c r="A15" s="56"/>
      <c r="B15" s="62" t="s">
        <v>40</v>
      </c>
      <c r="C15" s="63"/>
      <c r="D15" s="80"/>
      <c r="E15" s="80"/>
      <c r="F15" s="81"/>
      <c r="G15" s="58"/>
      <c r="H15" s="80"/>
      <c r="I15" s="80"/>
      <c r="J15" s="81"/>
      <c r="K15" s="58"/>
      <c r="L15" s="153"/>
      <c r="M15" s="153"/>
      <c r="N15" s="168"/>
      <c r="O15" s="169"/>
      <c r="P15" s="153"/>
      <c r="Q15" s="153"/>
      <c r="R15" s="168"/>
      <c r="S15" s="169"/>
      <c r="T15" s="186">
        <v>9</v>
      </c>
      <c r="U15" s="186">
        <v>4</v>
      </c>
      <c r="V15" s="187">
        <v>870</v>
      </c>
      <c r="W15" s="169"/>
      <c r="X15" s="186">
        <v>5</v>
      </c>
      <c r="Y15" s="186">
        <v>65</v>
      </c>
      <c r="Z15" s="186">
        <v>6960</v>
      </c>
      <c r="AA15" s="169"/>
      <c r="AB15" s="195">
        <v>2</v>
      </c>
      <c r="AC15" s="195">
        <v>78</v>
      </c>
      <c r="AD15" s="195">
        <v>7910</v>
      </c>
      <c r="AE15" s="169"/>
      <c r="AF15" s="186">
        <v>5</v>
      </c>
      <c r="AG15" s="186">
        <v>50</v>
      </c>
      <c r="AH15" s="186">
        <v>5690</v>
      </c>
      <c r="AI15" s="169"/>
      <c r="AJ15" s="199">
        <v>1</v>
      </c>
      <c r="AK15" s="199">
        <v>6</v>
      </c>
      <c r="AL15" s="199">
        <v>3140</v>
      </c>
      <c r="AM15" s="126"/>
      <c r="AN15" s="167"/>
      <c r="AO15" s="215" t="s">
        <v>65</v>
      </c>
      <c r="AP15" s="167"/>
      <c r="AQ15" s="153"/>
      <c r="AR15" s="64"/>
      <c r="AS15" s="171">
        <f t="shared" si="1"/>
        <v>203</v>
      </c>
      <c r="AT15" s="166">
        <f t="shared" si="2"/>
        <v>24570</v>
      </c>
      <c r="AU15" s="15"/>
    </row>
    <row r="16" spans="1:47" s="18" customFormat="1" ht="18" customHeight="1">
      <c r="A16" s="15"/>
      <c r="B16" s="16" t="s">
        <v>16</v>
      </c>
      <c r="C16" s="24"/>
      <c r="D16" s="186">
        <v>5</v>
      </c>
      <c r="E16" s="186">
        <v>23</v>
      </c>
      <c r="F16" s="187">
        <v>1600</v>
      </c>
      <c r="G16" s="58"/>
      <c r="H16" s="186">
        <v>7</v>
      </c>
      <c r="I16" s="186">
        <v>23</v>
      </c>
      <c r="J16" s="187">
        <v>2400</v>
      </c>
      <c r="K16" s="58"/>
      <c r="L16" s="186">
        <v>6</v>
      </c>
      <c r="M16" s="186">
        <v>25</v>
      </c>
      <c r="N16" s="187">
        <v>1570</v>
      </c>
      <c r="O16" s="169"/>
      <c r="P16" s="197">
        <v>5</v>
      </c>
      <c r="Q16" s="197">
        <v>6</v>
      </c>
      <c r="R16" s="198">
        <v>3070</v>
      </c>
      <c r="S16" s="169"/>
      <c r="T16" s="186">
        <v>17</v>
      </c>
      <c r="U16" s="186">
        <v>0</v>
      </c>
      <c r="V16" s="187">
        <v>0</v>
      </c>
      <c r="W16" s="169"/>
      <c r="X16" s="186">
        <v>7</v>
      </c>
      <c r="Y16" s="186">
        <v>48</v>
      </c>
      <c r="Z16" s="186">
        <v>4120</v>
      </c>
      <c r="AA16" s="169"/>
      <c r="AB16" s="153"/>
      <c r="AC16" s="153"/>
      <c r="AD16" s="153"/>
      <c r="AE16" s="169"/>
      <c r="AF16" s="195">
        <v>1</v>
      </c>
      <c r="AG16" s="195">
        <v>68</v>
      </c>
      <c r="AH16" s="195">
        <v>11380</v>
      </c>
      <c r="AI16" s="169"/>
      <c r="AJ16" s="197">
        <v>21</v>
      </c>
      <c r="AK16" s="197">
        <v>0</v>
      </c>
      <c r="AL16" s="197">
        <v>0</v>
      </c>
      <c r="AM16" s="127"/>
      <c r="AN16" s="210" t="s">
        <v>84</v>
      </c>
      <c r="AO16" s="215" t="s">
        <v>68</v>
      </c>
      <c r="AP16" s="204" t="s">
        <v>102</v>
      </c>
      <c r="AQ16" s="201" t="s">
        <v>111</v>
      </c>
      <c r="AR16" s="59"/>
      <c r="AS16" s="171">
        <f t="shared" si="1"/>
        <v>193</v>
      </c>
      <c r="AT16" s="166">
        <f t="shared" si="2"/>
        <v>24140</v>
      </c>
      <c r="AU16" s="15"/>
    </row>
    <row r="17" spans="1:47" s="18" customFormat="1" ht="18" customHeight="1">
      <c r="A17" s="84"/>
      <c r="B17" s="85" t="s">
        <v>9</v>
      </c>
      <c r="C17" s="86"/>
      <c r="D17" s="188">
        <v>9</v>
      </c>
      <c r="E17" s="188">
        <v>10</v>
      </c>
      <c r="F17" s="189">
        <v>710</v>
      </c>
      <c r="G17" s="58"/>
      <c r="H17" s="188">
        <v>4</v>
      </c>
      <c r="I17" s="188">
        <v>51</v>
      </c>
      <c r="J17" s="189">
        <v>3100</v>
      </c>
      <c r="K17" s="58"/>
      <c r="L17" s="186">
        <v>5</v>
      </c>
      <c r="M17" s="186">
        <v>32</v>
      </c>
      <c r="N17" s="187">
        <v>2180</v>
      </c>
      <c r="O17" s="169"/>
      <c r="P17" s="199">
        <v>3</v>
      </c>
      <c r="Q17" s="199">
        <v>6</v>
      </c>
      <c r="R17" s="200">
        <v>3700</v>
      </c>
      <c r="S17" s="169"/>
      <c r="T17" s="186">
        <v>14</v>
      </c>
      <c r="U17" s="186">
        <v>1</v>
      </c>
      <c r="V17" s="187">
        <v>80</v>
      </c>
      <c r="W17" s="169"/>
      <c r="X17" s="186">
        <v>8</v>
      </c>
      <c r="Y17" s="186">
        <v>42</v>
      </c>
      <c r="Z17" s="186">
        <v>3840</v>
      </c>
      <c r="AA17" s="169"/>
      <c r="AB17" s="186">
        <v>5</v>
      </c>
      <c r="AC17" s="186">
        <v>75</v>
      </c>
      <c r="AD17" s="186">
        <v>5440</v>
      </c>
      <c r="AE17" s="169"/>
      <c r="AF17" s="186">
        <v>12</v>
      </c>
      <c r="AG17" s="186">
        <v>31</v>
      </c>
      <c r="AH17" s="186">
        <v>1910</v>
      </c>
      <c r="AI17" s="169"/>
      <c r="AJ17" s="197">
        <v>7</v>
      </c>
      <c r="AK17" s="197">
        <v>5</v>
      </c>
      <c r="AL17" s="197">
        <v>2170</v>
      </c>
      <c r="AM17" s="126"/>
      <c r="AN17" s="210" t="s">
        <v>82</v>
      </c>
      <c r="AO17" s="215" t="s">
        <v>69</v>
      </c>
      <c r="AP17" s="211" t="s">
        <v>93</v>
      </c>
      <c r="AQ17" s="201" t="s">
        <v>116</v>
      </c>
      <c r="AR17" s="64"/>
      <c r="AS17" s="171">
        <f t="shared" si="1"/>
        <v>253</v>
      </c>
      <c r="AT17" s="166">
        <f t="shared" si="2"/>
        <v>23130</v>
      </c>
      <c r="AU17" s="15"/>
    </row>
    <row r="18" spans="1:47" s="18" customFormat="1" ht="18" customHeight="1">
      <c r="A18" s="15"/>
      <c r="B18" s="48" t="s">
        <v>37</v>
      </c>
      <c r="C18" s="24"/>
      <c r="D18" s="78"/>
      <c r="E18" s="78"/>
      <c r="F18" s="79"/>
      <c r="G18" s="58"/>
      <c r="H18" s="78"/>
      <c r="I18" s="78"/>
      <c r="J18" s="79"/>
      <c r="K18" s="58"/>
      <c r="L18" s="153"/>
      <c r="M18" s="153"/>
      <c r="N18" s="168"/>
      <c r="O18" s="169"/>
      <c r="P18" s="153"/>
      <c r="Q18" s="153"/>
      <c r="R18" s="168"/>
      <c r="S18" s="169"/>
      <c r="T18" s="195">
        <v>3</v>
      </c>
      <c r="U18" s="195">
        <v>8</v>
      </c>
      <c r="V18" s="196">
        <v>2960</v>
      </c>
      <c r="W18" s="169"/>
      <c r="X18" s="186">
        <v>6</v>
      </c>
      <c r="Y18" s="186">
        <v>53</v>
      </c>
      <c r="Z18" s="186">
        <v>4480</v>
      </c>
      <c r="AA18" s="169"/>
      <c r="AB18" s="186">
        <v>6</v>
      </c>
      <c r="AC18" s="186">
        <v>42</v>
      </c>
      <c r="AD18" s="186">
        <v>5400</v>
      </c>
      <c r="AE18" s="169"/>
      <c r="AF18" s="195">
        <v>2</v>
      </c>
      <c r="AG18" s="195">
        <v>72</v>
      </c>
      <c r="AH18" s="195">
        <v>9270</v>
      </c>
      <c r="AI18" s="169"/>
      <c r="AJ18" s="153"/>
      <c r="AK18" s="153"/>
      <c r="AL18" s="153"/>
      <c r="AM18" s="127"/>
      <c r="AN18" s="167"/>
      <c r="AO18" s="215" t="s">
        <v>64</v>
      </c>
      <c r="AP18" s="167"/>
      <c r="AQ18" s="153"/>
      <c r="AR18" s="59"/>
      <c r="AS18" s="171">
        <f t="shared" si="1"/>
        <v>175</v>
      </c>
      <c r="AT18" s="166">
        <f t="shared" si="2"/>
        <v>22110</v>
      </c>
      <c r="AU18" s="15"/>
    </row>
    <row r="19" spans="1:47" s="18" customFormat="1" ht="18" customHeight="1">
      <c r="A19" s="15"/>
      <c r="B19" s="16" t="s">
        <v>50</v>
      </c>
      <c r="C19" s="24"/>
      <c r="D19" s="195">
        <v>2</v>
      </c>
      <c r="E19" s="195">
        <v>55</v>
      </c>
      <c r="F19" s="196">
        <v>4070</v>
      </c>
      <c r="G19" s="58"/>
      <c r="H19" s="186">
        <v>9</v>
      </c>
      <c r="I19" s="186">
        <v>24</v>
      </c>
      <c r="J19" s="187">
        <v>1690</v>
      </c>
      <c r="K19" s="58"/>
      <c r="L19" s="195">
        <v>2</v>
      </c>
      <c r="M19" s="195">
        <v>55</v>
      </c>
      <c r="N19" s="196">
        <v>4250</v>
      </c>
      <c r="O19" s="169"/>
      <c r="P19" s="197">
        <v>22</v>
      </c>
      <c r="Q19" s="197">
        <v>0</v>
      </c>
      <c r="R19" s="198">
        <v>0</v>
      </c>
      <c r="S19" s="169"/>
      <c r="T19" s="186">
        <v>11</v>
      </c>
      <c r="U19" s="186">
        <v>8</v>
      </c>
      <c r="V19" s="187">
        <v>610</v>
      </c>
      <c r="W19" s="169"/>
      <c r="X19" s="153"/>
      <c r="Y19" s="153"/>
      <c r="Z19" s="153"/>
      <c r="AA19" s="169"/>
      <c r="AB19" s="195">
        <v>1</v>
      </c>
      <c r="AC19" s="195">
        <v>63</v>
      </c>
      <c r="AD19" s="195">
        <v>8330</v>
      </c>
      <c r="AE19" s="169"/>
      <c r="AF19" s="153"/>
      <c r="AG19" s="153"/>
      <c r="AH19" s="153"/>
      <c r="AI19" s="169"/>
      <c r="AJ19" s="199">
        <v>3</v>
      </c>
      <c r="AK19" s="199">
        <v>7</v>
      </c>
      <c r="AL19" s="199">
        <v>2880</v>
      </c>
      <c r="AM19" s="127"/>
      <c r="AN19" s="209" t="s">
        <v>80</v>
      </c>
      <c r="AO19" s="153"/>
      <c r="AP19" s="204" t="s">
        <v>101</v>
      </c>
      <c r="AQ19" s="153"/>
      <c r="AR19" s="59"/>
      <c r="AS19" s="171">
        <f t="shared" si="1"/>
        <v>212</v>
      </c>
      <c r="AT19" s="166">
        <f t="shared" si="2"/>
        <v>21830</v>
      </c>
      <c r="AU19" s="15"/>
    </row>
    <row r="20" spans="1:47" s="18" customFormat="1" ht="18" customHeight="1">
      <c r="A20" s="15"/>
      <c r="B20" s="16" t="s">
        <v>1</v>
      </c>
      <c r="C20" s="24"/>
      <c r="D20" s="78"/>
      <c r="E20" s="78"/>
      <c r="F20" s="79"/>
      <c r="G20" s="58"/>
      <c r="H20" s="78"/>
      <c r="I20" s="78"/>
      <c r="J20" s="79"/>
      <c r="K20" s="58"/>
      <c r="L20" s="195">
        <v>1</v>
      </c>
      <c r="M20" s="195">
        <v>63</v>
      </c>
      <c r="N20" s="196">
        <v>4880</v>
      </c>
      <c r="O20" s="169"/>
      <c r="P20" s="197">
        <v>4</v>
      </c>
      <c r="Q20" s="197">
        <v>7</v>
      </c>
      <c r="R20" s="198">
        <v>3340</v>
      </c>
      <c r="S20" s="169"/>
      <c r="T20" s="186">
        <v>6</v>
      </c>
      <c r="U20" s="186">
        <v>28</v>
      </c>
      <c r="V20" s="187">
        <v>2340</v>
      </c>
      <c r="W20" s="169"/>
      <c r="X20" s="195">
        <v>3</v>
      </c>
      <c r="Y20" s="195">
        <v>103</v>
      </c>
      <c r="Z20" s="195">
        <v>8940</v>
      </c>
      <c r="AA20" s="169"/>
      <c r="AB20" s="153"/>
      <c r="AC20" s="153"/>
      <c r="AD20" s="153"/>
      <c r="AE20" s="169"/>
      <c r="AF20" s="153"/>
      <c r="AG20" s="153"/>
      <c r="AH20" s="153"/>
      <c r="AI20" s="169"/>
      <c r="AJ20" s="197">
        <v>11</v>
      </c>
      <c r="AK20" s="197">
        <v>4</v>
      </c>
      <c r="AL20" s="197">
        <v>1810</v>
      </c>
      <c r="AM20" s="127"/>
      <c r="AN20" s="167"/>
      <c r="AO20" s="216"/>
      <c r="AP20" s="204" t="s">
        <v>95</v>
      </c>
      <c r="AQ20" s="153"/>
      <c r="AR20" s="59"/>
      <c r="AS20" s="171">
        <f t="shared" si="1"/>
        <v>205</v>
      </c>
      <c r="AT20" s="166">
        <f t="shared" si="2"/>
        <v>21310</v>
      </c>
      <c r="AU20" s="60"/>
    </row>
    <row r="21" spans="1:47" s="18" customFormat="1" ht="18" customHeight="1">
      <c r="A21" s="56"/>
      <c r="B21" s="185" t="s">
        <v>54</v>
      </c>
      <c r="C21" s="57"/>
      <c r="D21" s="78"/>
      <c r="E21" s="78"/>
      <c r="F21" s="79"/>
      <c r="G21" s="58"/>
      <c r="H21" s="186">
        <v>12</v>
      </c>
      <c r="I21" s="186">
        <v>18</v>
      </c>
      <c r="J21" s="187">
        <v>1270</v>
      </c>
      <c r="K21" s="58"/>
      <c r="L21" s="186">
        <v>10</v>
      </c>
      <c r="M21" s="186">
        <v>21</v>
      </c>
      <c r="N21" s="187">
        <v>1280</v>
      </c>
      <c r="O21" s="169"/>
      <c r="P21" s="197">
        <v>7</v>
      </c>
      <c r="Q21" s="197">
        <v>5</v>
      </c>
      <c r="R21" s="198">
        <v>2190</v>
      </c>
      <c r="S21" s="169"/>
      <c r="T21" s="186">
        <v>17</v>
      </c>
      <c r="U21" s="186">
        <v>0</v>
      </c>
      <c r="V21" s="187">
        <v>0</v>
      </c>
      <c r="W21" s="169"/>
      <c r="X21" s="186">
        <v>13</v>
      </c>
      <c r="Y21" s="186">
        <v>20</v>
      </c>
      <c r="Z21" s="186">
        <v>2430</v>
      </c>
      <c r="AA21" s="169"/>
      <c r="AB21" s="186">
        <v>16</v>
      </c>
      <c r="AC21" s="186">
        <v>25</v>
      </c>
      <c r="AD21" s="186">
        <v>1340</v>
      </c>
      <c r="AE21" s="169"/>
      <c r="AF21" s="186">
        <v>4</v>
      </c>
      <c r="AG21" s="186">
        <v>58</v>
      </c>
      <c r="AH21" s="186">
        <v>6420</v>
      </c>
      <c r="AI21" s="169"/>
      <c r="AJ21" s="197">
        <v>5</v>
      </c>
      <c r="AK21" s="197">
        <v>5</v>
      </c>
      <c r="AL21" s="197">
        <v>2270</v>
      </c>
      <c r="AM21" s="127"/>
      <c r="AN21" s="210" t="s">
        <v>90</v>
      </c>
      <c r="AO21" s="215" t="s">
        <v>74</v>
      </c>
      <c r="AP21" s="204" t="s">
        <v>94</v>
      </c>
      <c r="AQ21" s="201" t="s">
        <v>112</v>
      </c>
      <c r="AR21" s="59"/>
      <c r="AS21" s="171">
        <f t="shared" si="1"/>
        <v>152</v>
      </c>
      <c r="AT21" s="166">
        <f t="shared" si="2"/>
        <v>17200</v>
      </c>
      <c r="AU21" s="110"/>
    </row>
    <row r="22" spans="1:47" s="18" customFormat="1" ht="18" customHeight="1">
      <c r="A22" s="15"/>
      <c r="B22" s="83" t="s">
        <v>24</v>
      </c>
      <c r="C22" s="24"/>
      <c r="D22" s="186">
        <v>6</v>
      </c>
      <c r="E22" s="186">
        <v>19</v>
      </c>
      <c r="F22" s="187">
        <v>1530</v>
      </c>
      <c r="G22" s="58"/>
      <c r="H22" s="186">
        <v>6</v>
      </c>
      <c r="I22" s="186">
        <v>42</v>
      </c>
      <c r="J22" s="187">
        <v>2550</v>
      </c>
      <c r="K22" s="58"/>
      <c r="L22" s="186">
        <v>7</v>
      </c>
      <c r="M22" s="186">
        <v>22</v>
      </c>
      <c r="N22" s="187">
        <v>1360</v>
      </c>
      <c r="O22" s="169"/>
      <c r="P22" s="197">
        <v>22</v>
      </c>
      <c r="Q22" s="197">
        <v>0</v>
      </c>
      <c r="R22" s="198">
        <v>0</v>
      </c>
      <c r="S22" s="169"/>
      <c r="T22" s="186">
        <v>12</v>
      </c>
      <c r="U22" s="186">
        <v>3</v>
      </c>
      <c r="V22" s="187">
        <v>450</v>
      </c>
      <c r="W22" s="169"/>
      <c r="X22" s="186">
        <v>14</v>
      </c>
      <c r="Y22" s="186">
        <v>23</v>
      </c>
      <c r="Z22" s="186">
        <v>2280</v>
      </c>
      <c r="AA22" s="169"/>
      <c r="AB22" s="186">
        <v>13</v>
      </c>
      <c r="AC22" s="186">
        <v>26</v>
      </c>
      <c r="AD22" s="186">
        <v>2440</v>
      </c>
      <c r="AE22" s="169"/>
      <c r="AF22" s="186">
        <v>11</v>
      </c>
      <c r="AG22" s="186">
        <v>15</v>
      </c>
      <c r="AH22" s="186">
        <v>2010</v>
      </c>
      <c r="AI22" s="169"/>
      <c r="AJ22" s="197">
        <v>9</v>
      </c>
      <c r="AK22" s="197">
        <v>4</v>
      </c>
      <c r="AL22" s="197">
        <v>1890</v>
      </c>
      <c r="AM22" s="127"/>
      <c r="AN22" s="210" t="s">
        <v>89</v>
      </c>
      <c r="AO22" s="215" t="s">
        <v>76</v>
      </c>
      <c r="AP22" s="204" t="s">
        <v>105</v>
      </c>
      <c r="AQ22" s="201" t="s">
        <v>114</v>
      </c>
      <c r="AR22" s="59"/>
      <c r="AS22" s="171">
        <f t="shared" si="1"/>
        <v>154</v>
      </c>
      <c r="AT22" s="166">
        <f t="shared" si="2"/>
        <v>14510</v>
      </c>
      <c r="AU22" s="15"/>
    </row>
    <row r="23" spans="1:47" s="18" customFormat="1" ht="18" customHeight="1">
      <c r="A23" s="15"/>
      <c r="B23" s="16" t="s">
        <v>6</v>
      </c>
      <c r="C23" s="24"/>
      <c r="D23" s="78"/>
      <c r="E23" s="78"/>
      <c r="F23" s="79"/>
      <c r="G23" s="58"/>
      <c r="H23" s="78"/>
      <c r="I23" s="78"/>
      <c r="J23" s="79"/>
      <c r="K23" s="58"/>
      <c r="L23" s="153"/>
      <c r="M23" s="153"/>
      <c r="N23" s="168"/>
      <c r="O23" s="169"/>
      <c r="P23" s="197">
        <v>6</v>
      </c>
      <c r="Q23" s="197">
        <v>5</v>
      </c>
      <c r="R23" s="198">
        <v>3010</v>
      </c>
      <c r="S23" s="169"/>
      <c r="T23" s="186">
        <v>17</v>
      </c>
      <c r="U23" s="186">
        <v>0</v>
      </c>
      <c r="V23" s="187">
        <v>0</v>
      </c>
      <c r="W23" s="169"/>
      <c r="X23" s="186">
        <v>10</v>
      </c>
      <c r="Y23" s="186">
        <v>44</v>
      </c>
      <c r="Z23" s="186">
        <v>3070</v>
      </c>
      <c r="AA23" s="169"/>
      <c r="AB23" s="186">
        <v>11</v>
      </c>
      <c r="AC23" s="186">
        <v>48</v>
      </c>
      <c r="AD23" s="186">
        <v>3220</v>
      </c>
      <c r="AE23" s="169"/>
      <c r="AF23" s="186">
        <v>8</v>
      </c>
      <c r="AG23" s="186">
        <v>41</v>
      </c>
      <c r="AH23" s="186">
        <v>4620</v>
      </c>
      <c r="AI23" s="169"/>
      <c r="AJ23" s="197">
        <v>16</v>
      </c>
      <c r="AK23" s="197">
        <v>1</v>
      </c>
      <c r="AL23" s="197">
        <v>500</v>
      </c>
      <c r="AM23" s="127"/>
      <c r="AN23" s="167"/>
      <c r="AO23" s="215" t="s">
        <v>71</v>
      </c>
      <c r="AP23" s="204" t="s">
        <v>97</v>
      </c>
      <c r="AQ23" s="153"/>
      <c r="AR23" s="59"/>
      <c r="AS23" s="171">
        <f t="shared" si="1"/>
        <v>139</v>
      </c>
      <c r="AT23" s="166">
        <f t="shared" si="2"/>
        <v>14420</v>
      </c>
      <c r="AU23" s="15"/>
    </row>
    <row r="24" spans="1:47" s="18" customFormat="1" ht="18" customHeight="1">
      <c r="A24" s="15"/>
      <c r="B24" s="16" t="s">
        <v>10</v>
      </c>
      <c r="C24" s="24"/>
      <c r="D24" s="78"/>
      <c r="E24" s="78"/>
      <c r="F24" s="79"/>
      <c r="G24" s="58"/>
      <c r="H24" s="78"/>
      <c r="I24" s="78"/>
      <c r="J24" s="79"/>
      <c r="K24" s="58"/>
      <c r="L24" s="186">
        <v>11</v>
      </c>
      <c r="M24" s="186">
        <v>15</v>
      </c>
      <c r="N24" s="187">
        <v>1150</v>
      </c>
      <c r="O24" s="169"/>
      <c r="P24" s="197">
        <v>13</v>
      </c>
      <c r="Q24" s="197">
        <v>1</v>
      </c>
      <c r="R24" s="198">
        <v>500</v>
      </c>
      <c r="S24" s="169"/>
      <c r="T24" s="186">
        <v>10</v>
      </c>
      <c r="U24" s="186">
        <v>5</v>
      </c>
      <c r="V24" s="187">
        <v>700</v>
      </c>
      <c r="W24" s="169"/>
      <c r="X24" s="186">
        <v>11</v>
      </c>
      <c r="Y24" s="186">
        <v>40</v>
      </c>
      <c r="Z24" s="186">
        <v>3010</v>
      </c>
      <c r="AA24" s="169"/>
      <c r="AB24" s="186">
        <v>10</v>
      </c>
      <c r="AC24" s="186">
        <v>49</v>
      </c>
      <c r="AD24" s="186">
        <v>3500</v>
      </c>
      <c r="AE24" s="169"/>
      <c r="AF24" s="186">
        <v>6</v>
      </c>
      <c r="AG24" s="186">
        <v>60</v>
      </c>
      <c r="AH24" s="186">
        <v>4930</v>
      </c>
      <c r="AI24" s="169"/>
      <c r="AJ24" s="197">
        <v>21</v>
      </c>
      <c r="AK24" s="197">
        <v>0</v>
      </c>
      <c r="AL24" s="197">
        <v>0</v>
      </c>
      <c r="AM24" s="127"/>
      <c r="AN24" s="167"/>
      <c r="AO24" s="215" t="s">
        <v>70</v>
      </c>
      <c r="AP24" s="204" t="s">
        <v>106</v>
      </c>
      <c r="AQ24" s="153"/>
      <c r="AR24" s="59"/>
      <c r="AS24" s="171">
        <f t="shared" si="1"/>
        <v>170</v>
      </c>
      <c r="AT24" s="166">
        <f t="shared" si="2"/>
        <v>13790</v>
      </c>
      <c r="AU24" s="15"/>
    </row>
    <row r="25" spans="1:47" s="18" customFormat="1" ht="18" customHeight="1">
      <c r="A25" s="15"/>
      <c r="B25" s="16" t="s">
        <v>3</v>
      </c>
      <c r="C25" s="24"/>
      <c r="D25" s="195">
        <v>3</v>
      </c>
      <c r="E25" s="195">
        <v>48</v>
      </c>
      <c r="F25" s="196">
        <v>3570</v>
      </c>
      <c r="G25" s="58"/>
      <c r="H25" s="191"/>
      <c r="I25" s="191"/>
      <c r="J25" s="192"/>
      <c r="K25" s="58"/>
      <c r="L25" s="153"/>
      <c r="M25" s="153"/>
      <c r="N25" s="168"/>
      <c r="O25" s="169"/>
      <c r="P25" s="197">
        <v>16</v>
      </c>
      <c r="Q25" s="197">
        <v>1</v>
      </c>
      <c r="R25" s="198">
        <v>460</v>
      </c>
      <c r="S25" s="169"/>
      <c r="T25" s="186">
        <v>4</v>
      </c>
      <c r="U25" s="186">
        <v>9</v>
      </c>
      <c r="V25" s="187">
        <v>2590</v>
      </c>
      <c r="W25" s="169"/>
      <c r="X25" s="153"/>
      <c r="Y25" s="153"/>
      <c r="Z25" s="153"/>
      <c r="AA25" s="169"/>
      <c r="AB25" s="186">
        <v>9</v>
      </c>
      <c r="AC25" s="186">
        <v>53</v>
      </c>
      <c r="AD25" s="186">
        <v>4580</v>
      </c>
      <c r="AE25" s="169"/>
      <c r="AF25" s="153"/>
      <c r="AG25" s="153"/>
      <c r="AH25" s="153"/>
      <c r="AI25" s="169"/>
      <c r="AJ25" s="197">
        <v>13</v>
      </c>
      <c r="AK25" s="197">
        <v>4</v>
      </c>
      <c r="AL25" s="197">
        <v>1660</v>
      </c>
      <c r="AM25" s="127"/>
      <c r="AN25" s="167"/>
      <c r="AO25" s="216"/>
      <c r="AP25" s="204" t="s">
        <v>104</v>
      </c>
      <c r="AQ25" s="153"/>
      <c r="AR25" s="59"/>
      <c r="AS25" s="171">
        <f t="shared" si="1"/>
        <v>115</v>
      </c>
      <c r="AT25" s="166">
        <f t="shared" si="2"/>
        <v>12860</v>
      </c>
      <c r="AU25" s="15"/>
    </row>
    <row r="26" spans="1:47" s="18" customFormat="1" ht="18" customHeight="1">
      <c r="A26" s="110"/>
      <c r="B26" s="83" t="s">
        <v>45</v>
      </c>
      <c r="C26" s="112"/>
      <c r="D26" s="78"/>
      <c r="E26" s="78"/>
      <c r="F26" s="79"/>
      <c r="G26" s="58"/>
      <c r="H26" s="186">
        <v>11</v>
      </c>
      <c r="I26" s="186">
        <v>22</v>
      </c>
      <c r="J26" s="187">
        <v>1640</v>
      </c>
      <c r="K26" s="58"/>
      <c r="L26" s="186">
        <v>8</v>
      </c>
      <c r="M26" s="186">
        <v>17</v>
      </c>
      <c r="N26" s="187">
        <v>1330</v>
      </c>
      <c r="O26" s="169"/>
      <c r="P26" s="197">
        <v>8</v>
      </c>
      <c r="Q26" s="197">
        <v>4</v>
      </c>
      <c r="R26" s="198">
        <v>2000</v>
      </c>
      <c r="S26" s="169"/>
      <c r="T26" s="186">
        <v>8</v>
      </c>
      <c r="U26" s="186">
        <v>5</v>
      </c>
      <c r="V26" s="187">
        <v>1360</v>
      </c>
      <c r="W26" s="169"/>
      <c r="X26" s="186">
        <v>15</v>
      </c>
      <c r="Y26" s="186">
        <v>28</v>
      </c>
      <c r="Z26" s="186">
        <v>2250</v>
      </c>
      <c r="AA26" s="169"/>
      <c r="AB26" s="186">
        <v>15</v>
      </c>
      <c r="AC26" s="186">
        <v>20</v>
      </c>
      <c r="AD26" s="186">
        <v>1990</v>
      </c>
      <c r="AE26" s="169"/>
      <c r="AF26" s="153"/>
      <c r="AG26" s="153"/>
      <c r="AH26" s="153"/>
      <c r="AI26" s="169"/>
      <c r="AJ26" s="197">
        <v>12</v>
      </c>
      <c r="AK26" s="197">
        <v>4</v>
      </c>
      <c r="AL26" s="197">
        <v>1740</v>
      </c>
      <c r="AM26" s="127"/>
      <c r="AN26" s="210" t="s">
        <v>88</v>
      </c>
      <c r="AO26" s="215" t="s">
        <v>78</v>
      </c>
      <c r="AP26" s="204" t="s">
        <v>98</v>
      </c>
      <c r="AQ26" s="201" t="s">
        <v>113</v>
      </c>
      <c r="AR26" s="64"/>
      <c r="AS26" s="171">
        <f t="shared" si="1"/>
        <v>100</v>
      </c>
      <c r="AT26" s="166">
        <f t="shared" si="2"/>
        <v>12310</v>
      </c>
      <c r="AU26" s="15"/>
    </row>
    <row r="27" spans="1:47" s="61" customFormat="1" ht="18" customHeight="1">
      <c r="A27" s="56"/>
      <c r="B27" s="83" t="s">
        <v>49</v>
      </c>
      <c r="C27" s="57"/>
      <c r="D27" s="186">
        <v>8</v>
      </c>
      <c r="E27" s="186">
        <v>12</v>
      </c>
      <c r="F27" s="187">
        <v>970</v>
      </c>
      <c r="G27" s="58"/>
      <c r="H27" s="195">
        <v>3</v>
      </c>
      <c r="I27" s="195">
        <v>52</v>
      </c>
      <c r="J27" s="196">
        <v>3360</v>
      </c>
      <c r="K27" s="58"/>
      <c r="L27" s="186">
        <v>12</v>
      </c>
      <c r="M27" s="186">
        <v>15</v>
      </c>
      <c r="N27" s="187">
        <v>900</v>
      </c>
      <c r="O27" s="169"/>
      <c r="P27" s="199">
        <v>2</v>
      </c>
      <c r="Q27" s="199">
        <v>8</v>
      </c>
      <c r="R27" s="200">
        <v>3900</v>
      </c>
      <c r="S27" s="169"/>
      <c r="T27" s="153"/>
      <c r="U27" s="153"/>
      <c r="V27" s="168"/>
      <c r="W27" s="169"/>
      <c r="X27" s="153"/>
      <c r="Y27" s="153"/>
      <c r="Z27" s="153"/>
      <c r="AA27" s="169"/>
      <c r="AB27" s="153"/>
      <c r="AC27" s="153"/>
      <c r="AD27" s="153"/>
      <c r="AE27" s="169"/>
      <c r="AF27" s="153"/>
      <c r="AG27" s="153"/>
      <c r="AH27" s="153"/>
      <c r="AI27" s="169"/>
      <c r="AJ27" s="197">
        <v>4</v>
      </c>
      <c r="AK27" s="197">
        <v>4</v>
      </c>
      <c r="AL27" s="197">
        <v>2350</v>
      </c>
      <c r="AM27" s="127"/>
      <c r="AN27" s="210" t="s">
        <v>83</v>
      </c>
      <c r="AO27" s="153"/>
      <c r="AP27" s="211" t="s">
        <v>91</v>
      </c>
      <c r="AQ27" s="153"/>
      <c r="AR27" s="59"/>
      <c r="AS27" s="171">
        <f t="shared" si="1"/>
        <v>91</v>
      </c>
      <c r="AT27" s="166">
        <f t="shared" si="2"/>
        <v>11480</v>
      </c>
      <c r="AU27" s="15"/>
    </row>
    <row r="28" spans="1:47" s="61" customFormat="1" ht="18" customHeight="1">
      <c r="A28" s="56"/>
      <c r="B28" s="62" t="s">
        <v>41</v>
      </c>
      <c r="C28" s="63"/>
      <c r="D28" s="80"/>
      <c r="E28" s="80"/>
      <c r="F28" s="81"/>
      <c r="G28" s="58"/>
      <c r="H28" s="80"/>
      <c r="I28" s="80"/>
      <c r="J28" s="81"/>
      <c r="K28" s="58"/>
      <c r="L28" s="153"/>
      <c r="M28" s="153"/>
      <c r="N28" s="168"/>
      <c r="O28" s="169"/>
      <c r="P28" s="153"/>
      <c r="Q28" s="153"/>
      <c r="R28" s="168"/>
      <c r="S28" s="169"/>
      <c r="T28" s="186">
        <v>13</v>
      </c>
      <c r="U28" s="186">
        <v>1</v>
      </c>
      <c r="V28" s="187">
        <v>100</v>
      </c>
      <c r="W28" s="169"/>
      <c r="X28" s="153"/>
      <c r="Y28" s="153"/>
      <c r="Z28" s="153"/>
      <c r="AA28" s="169"/>
      <c r="AB28" s="186">
        <v>7</v>
      </c>
      <c r="AC28" s="186">
        <v>52</v>
      </c>
      <c r="AD28" s="186">
        <v>4960</v>
      </c>
      <c r="AE28" s="169"/>
      <c r="AF28" s="186">
        <v>9</v>
      </c>
      <c r="AG28" s="186">
        <v>46</v>
      </c>
      <c r="AH28" s="186">
        <v>4220</v>
      </c>
      <c r="AI28" s="169"/>
      <c r="AJ28" s="197">
        <v>8</v>
      </c>
      <c r="AK28" s="197">
        <v>4</v>
      </c>
      <c r="AL28" s="197">
        <v>2060</v>
      </c>
      <c r="AM28" s="126"/>
      <c r="AN28" s="167"/>
      <c r="AO28" s="215" t="s">
        <v>72</v>
      </c>
      <c r="AP28" s="167"/>
      <c r="AQ28" s="153"/>
      <c r="AR28" s="64"/>
      <c r="AS28" s="171">
        <f t="shared" si="1"/>
        <v>103</v>
      </c>
      <c r="AT28" s="166">
        <f t="shared" si="2"/>
        <v>11340</v>
      </c>
      <c r="AU28" s="15"/>
    </row>
    <row r="29" spans="1:47" s="61" customFormat="1" ht="18" customHeight="1">
      <c r="A29" s="15"/>
      <c r="B29" s="16" t="s">
        <v>7</v>
      </c>
      <c r="C29" s="24"/>
      <c r="D29" s="78"/>
      <c r="E29" s="78"/>
      <c r="F29" s="79"/>
      <c r="G29" s="58"/>
      <c r="H29" s="186">
        <v>5</v>
      </c>
      <c r="I29" s="186">
        <v>38</v>
      </c>
      <c r="J29" s="187">
        <v>2560</v>
      </c>
      <c r="K29" s="58"/>
      <c r="L29" s="186">
        <v>9</v>
      </c>
      <c r="M29" s="186">
        <v>16</v>
      </c>
      <c r="N29" s="187">
        <v>1290</v>
      </c>
      <c r="O29" s="169"/>
      <c r="P29" s="197">
        <v>10</v>
      </c>
      <c r="Q29" s="197">
        <v>1</v>
      </c>
      <c r="R29" s="198">
        <v>860</v>
      </c>
      <c r="S29" s="169"/>
      <c r="T29" s="153"/>
      <c r="U29" s="153"/>
      <c r="V29" s="168"/>
      <c r="W29" s="169"/>
      <c r="X29" s="186">
        <v>12</v>
      </c>
      <c r="Y29" s="186">
        <v>30</v>
      </c>
      <c r="Z29" s="186">
        <v>2480</v>
      </c>
      <c r="AA29" s="169"/>
      <c r="AB29" s="153"/>
      <c r="AC29" s="153"/>
      <c r="AD29" s="153"/>
      <c r="AE29" s="169"/>
      <c r="AF29" s="153"/>
      <c r="AG29" s="153"/>
      <c r="AH29" s="153"/>
      <c r="AI29" s="169"/>
      <c r="AJ29" s="197">
        <v>10</v>
      </c>
      <c r="AK29" s="197">
        <v>4</v>
      </c>
      <c r="AL29" s="197">
        <v>1830</v>
      </c>
      <c r="AM29" s="127"/>
      <c r="AN29" s="210" t="s">
        <v>86</v>
      </c>
      <c r="AO29" s="153"/>
      <c r="AP29" s="204" t="s">
        <v>99</v>
      </c>
      <c r="AQ29" s="153"/>
      <c r="AR29" s="59"/>
      <c r="AS29" s="171">
        <f t="shared" si="1"/>
        <v>89</v>
      </c>
      <c r="AT29" s="166">
        <f t="shared" si="2"/>
        <v>9020</v>
      </c>
      <c r="AU29" s="15"/>
    </row>
    <row r="30" spans="1:47" s="61" customFormat="1" ht="18" customHeight="1">
      <c r="A30" s="110"/>
      <c r="B30" s="111" t="s">
        <v>20</v>
      </c>
      <c r="C30" s="112"/>
      <c r="D30" s="78"/>
      <c r="E30" s="78"/>
      <c r="F30" s="79"/>
      <c r="G30" s="58"/>
      <c r="H30" s="78"/>
      <c r="I30" s="78"/>
      <c r="J30" s="79"/>
      <c r="K30" s="58"/>
      <c r="L30" s="153"/>
      <c r="M30" s="153"/>
      <c r="N30" s="168"/>
      <c r="O30" s="169"/>
      <c r="P30" s="153"/>
      <c r="Q30" s="153"/>
      <c r="R30" s="168"/>
      <c r="S30" s="169"/>
      <c r="T30" s="186">
        <v>14</v>
      </c>
      <c r="U30" s="186">
        <v>1</v>
      </c>
      <c r="V30" s="187">
        <v>80</v>
      </c>
      <c r="W30" s="169"/>
      <c r="X30" s="186">
        <v>9</v>
      </c>
      <c r="Y30" s="186">
        <v>27</v>
      </c>
      <c r="Z30" s="186">
        <v>3240</v>
      </c>
      <c r="AA30" s="169"/>
      <c r="AB30" s="186">
        <v>14</v>
      </c>
      <c r="AC30" s="186">
        <v>29</v>
      </c>
      <c r="AD30" s="186">
        <v>2260</v>
      </c>
      <c r="AE30" s="169"/>
      <c r="AF30" s="153"/>
      <c r="AG30" s="153"/>
      <c r="AH30" s="153"/>
      <c r="AI30" s="169"/>
      <c r="AJ30" s="153"/>
      <c r="AK30" s="153"/>
      <c r="AL30" s="153"/>
      <c r="AM30" s="127"/>
      <c r="AN30" s="167"/>
      <c r="AO30" s="215" t="s">
        <v>77</v>
      </c>
      <c r="AP30" s="167"/>
      <c r="AQ30" s="153"/>
      <c r="AR30" s="64"/>
      <c r="AS30" s="171">
        <f t="shared" si="1"/>
        <v>57</v>
      </c>
      <c r="AT30" s="166">
        <f t="shared" si="2"/>
        <v>5580</v>
      </c>
      <c r="AU30" s="110"/>
    </row>
    <row r="31" spans="1:47" s="61" customFormat="1" ht="18" customHeight="1">
      <c r="A31" s="110"/>
      <c r="B31" s="111" t="s">
        <v>17</v>
      </c>
      <c r="C31" s="112"/>
      <c r="D31" s="78"/>
      <c r="E31" s="78"/>
      <c r="F31" s="79"/>
      <c r="G31" s="58"/>
      <c r="H31" s="78"/>
      <c r="I31" s="78"/>
      <c r="J31" s="79"/>
      <c r="K31" s="58"/>
      <c r="L31" s="153"/>
      <c r="M31" s="153"/>
      <c r="N31" s="168"/>
      <c r="O31" s="169"/>
      <c r="P31" s="153"/>
      <c r="Q31" s="153"/>
      <c r="R31" s="168"/>
      <c r="S31" s="169"/>
      <c r="T31" s="186">
        <v>7</v>
      </c>
      <c r="U31" s="186">
        <v>5</v>
      </c>
      <c r="V31" s="187">
        <v>1400</v>
      </c>
      <c r="W31" s="169"/>
      <c r="X31" s="153"/>
      <c r="Y31" s="153"/>
      <c r="Z31" s="153"/>
      <c r="AA31" s="169"/>
      <c r="AB31" s="186">
        <v>12</v>
      </c>
      <c r="AC31" s="186">
        <v>46</v>
      </c>
      <c r="AD31" s="186">
        <v>2710</v>
      </c>
      <c r="AE31" s="169"/>
      <c r="AF31" s="186">
        <v>13</v>
      </c>
      <c r="AG31" s="186">
        <v>16</v>
      </c>
      <c r="AH31" s="186">
        <v>1020</v>
      </c>
      <c r="AI31" s="169"/>
      <c r="AJ31" s="153"/>
      <c r="AK31" s="153"/>
      <c r="AL31" s="153"/>
      <c r="AM31" s="127"/>
      <c r="AN31" s="167"/>
      <c r="AO31" s="215" t="s">
        <v>73</v>
      </c>
      <c r="AP31" s="167"/>
      <c r="AQ31" s="153"/>
      <c r="AR31" s="59"/>
      <c r="AS31" s="171">
        <f t="shared" si="1"/>
        <v>67</v>
      </c>
      <c r="AT31" s="166">
        <f t="shared" si="2"/>
        <v>5130</v>
      </c>
      <c r="AU31" s="60"/>
    </row>
    <row r="32" spans="1:47" s="61" customFormat="1" ht="18" customHeight="1">
      <c r="A32" s="56"/>
      <c r="B32" s="82" t="s">
        <v>43</v>
      </c>
      <c r="C32" s="57"/>
      <c r="D32" s="78"/>
      <c r="E32" s="78"/>
      <c r="F32" s="79"/>
      <c r="G32" s="58"/>
      <c r="H32" s="78"/>
      <c r="I32" s="78"/>
      <c r="J32" s="79"/>
      <c r="K32" s="58"/>
      <c r="L32" s="153"/>
      <c r="M32" s="153"/>
      <c r="N32" s="168"/>
      <c r="O32" s="169"/>
      <c r="P32" s="199">
        <v>1</v>
      </c>
      <c r="Q32" s="199">
        <v>7</v>
      </c>
      <c r="R32" s="200">
        <v>4330</v>
      </c>
      <c r="S32" s="169"/>
      <c r="T32" s="153"/>
      <c r="U32" s="153"/>
      <c r="V32" s="168"/>
      <c r="W32" s="169"/>
      <c r="X32" s="153"/>
      <c r="Y32" s="153"/>
      <c r="Z32" s="153"/>
      <c r="AA32" s="169"/>
      <c r="AB32" s="153"/>
      <c r="AC32" s="153"/>
      <c r="AD32" s="153"/>
      <c r="AE32" s="169"/>
      <c r="AF32" s="153"/>
      <c r="AG32" s="153"/>
      <c r="AH32" s="153"/>
      <c r="AI32" s="169"/>
      <c r="AJ32" s="199">
        <v>2</v>
      </c>
      <c r="AK32" s="199">
        <v>7</v>
      </c>
      <c r="AL32" s="199">
        <v>360</v>
      </c>
      <c r="AM32" s="127"/>
      <c r="AN32" s="167"/>
      <c r="AO32" s="153"/>
      <c r="AP32" s="211" t="s">
        <v>92</v>
      </c>
      <c r="AQ32" s="153"/>
      <c r="AR32" s="59"/>
      <c r="AS32" s="171">
        <f t="shared" si="1"/>
        <v>14</v>
      </c>
      <c r="AT32" s="166">
        <f t="shared" si="2"/>
        <v>4690</v>
      </c>
      <c r="AU32" s="110"/>
    </row>
    <row r="33" spans="1:47" s="61" customFormat="1" ht="18" customHeight="1">
      <c r="A33" s="56"/>
      <c r="B33" s="185" t="s">
        <v>52</v>
      </c>
      <c r="C33" s="57"/>
      <c r="D33" s="186">
        <v>10</v>
      </c>
      <c r="E33" s="186">
        <v>5</v>
      </c>
      <c r="F33" s="187">
        <v>400</v>
      </c>
      <c r="G33" s="58"/>
      <c r="H33" s="195">
        <v>2</v>
      </c>
      <c r="I33" s="195">
        <v>64</v>
      </c>
      <c r="J33" s="196">
        <v>4110</v>
      </c>
      <c r="K33" s="58"/>
      <c r="L33" s="153"/>
      <c r="M33" s="153"/>
      <c r="N33" s="168"/>
      <c r="O33" s="169"/>
      <c r="P33" s="153"/>
      <c r="Q33" s="153"/>
      <c r="R33" s="168"/>
      <c r="S33" s="169"/>
      <c r="T33" s="153"/>
      <c r="U33" s="153"/>
      <c r="V33" s="168"/>
      <c r="W33" s="169"/>
      <c r="X33" s="153"/>
      <c r="Y33" s="153"/>
      <c r="Z33" s="153"/>
      <c r="AA33" s="169"/>
      <c r="AB33" s="153"/>
      <c r="AC33" s="153"/>
      <c r="AD33" s="153"/>
      <c r="AE33" s="169"/>
      <c r="AF33" s="153"/>
      <c r="AG33" s="153"/>
      <c r="AH33" s="153"/>
      <c r="AI33" s="169"/>
      <c r="AJ33" s="153"/>
      <c r="AK33" s="153"/>
      <c r="AL33" s="153"/>
      <c r="AM33" s="127"/>
      <c r="AN33" s="210" t="s">
        <v>85</v>
      </c>
      <c r="AO33" s="153"/>
      <c r="AP33" s="167"/>
      <c r="AQ33" s="153"/>
      <c r="AR33" s="59"/>
      <c r="AS33" s="171">
        <f t="shared" si="1"/>
        <v>69</v>
      </c>
      <c r="AT33" s="166">
        <f t="shared" si="2"/>
        <v>4510</v>
      </c>
      <c r="AU33" s="15"/>
    </row>
    <row r="34" spans="1:47" s="113" customFormat="1" ht="18" customHeight="1">
      <c r="A34" s="15"/>
      <c r="B34" s="16" t="s">
        <v>11</v>
      </c>
      <c r="C34" s="24"/>
      <c r="D34" s="78"/>
      <c r="E34" s="78"/>
      <c r="F34" s="79"/>
      <c r="G34" s="58"/>
      <c r="H34" s="78"/>
      <c r="I34" s="78"/>
      <c r="J34" s="79"/>
      <c r="K34" s="58"/>
      <c r="L34" s="153"/>
      <c r="M34" s="153"/>
      <c r="N34" s="168"/>
      <c r="O34" s="169"/>
      <c r="P34" s="197">
        <v>14</v>
      </c>
      <c r="Q34" s="197">
        <v>1</v>
      </c>
      <c r="R34" s="198">
        <v>470</v>
      </c>
      <c r="S34" s="169"/>
      <c r="T34" s="153"/>
      <c r="U34" s="153"/>
      <c r="V34" s="168"/>
      <c r="W34" s="169"/>
      <c r="X34" s="153"/>
      <c r="Y34" s="153"/>
      <c r="Z34" s="153"/>
      <c r="AA34" s="169"/>
      <c r="AB34" s="153"/>
      <c r="AC34" s="153"/>
      <c r="AD34" s="153"/>
      <c r="AE34" s="169"/>
      <c r="AF34" s="153"/>
      <c r="AG34" s="153"/>
      <c r="AH34" s="153"/>
      <c r="AI34" s="169"/>
      <c r="AJ34" s="197">
        <v>14</v>
      </c>
      <c r="AK34" s="197">
        <v>2</v>
      </c>
      <c r="AL34" s="197">
        <v>870</v>
      </c>
      <c r="AM34" s="127"/>
      <c r="AN34" s="167"/>
      <c r="AO34" s="153"/>
      <c r="AP34" s="204" t="s">
        <v>103</v>
      </c>
      <c r="AQ34" s="153"/>
      <c r="AR34" s="59"/>
      <c r="AS34" s="171">
        <f t="shared" si="1"/>
        <v>3</v>
      </c>
      <c r="AT34" s="166">
        <f t="shared" si="2"/>
        <v>1340</v>
      </c>
      <c r="AU34" s="60"/>
    </row>
    <row r="35" spans="1:47" s="113" customFormat="1" ht="18" customHeight="1">
      <c r="A35" s="56"/>
      <c r="B35" s="62" t="s">
        <v>22</v>
      </c>
      <c r="C35" s="63"/>
      <c r="D35" s="80"/>
      <c r="E35" s="80"/>
      <c r="F35" s="81"/>
      <c r="G35" s="58"/>
      <c r="H35" s="80"/>
      <c r="I35" s="80"/>
      <c r="J35" s="81"/>
      <c r="K35" s="58"/>
      <c r="L35" s="153"/>
      <c r="M35" s="153"/>
      <c r="N35" s="168"/>
      <c r="O35" s="169"/>
      <c r="P35" s="197">
        <v>11</v>
      </c>
      <c r="Q35" s="197">
        <v>1</v>
      </c>
      <c r="R35" s="198">
        <v>570</v>
      </c>
      <c r="S35" s="169"/>
      <c r="T35" s="186">
        <v>16</v>
      </c>
      <c r="U35" s="186">
        <v>1</v>
      </c>
      <c r="V35" s="187">
        <v>50</v>
      </c>
      <c r="W35" s="169"/>
      <c r="X35" s="153"/>
      <c r="Y35" s="153"/>
      <c r="Z35" s="153"/>
      <c r="AA35" s="169"/>
      <c r="AB35" s="153"/>
      <c r="AC35" s="153"/>
      <c r="AD35" s="153"/>
      <c r="AE35" s="169"/>
      <c r="AF35" s="153"/>
      <c r="AG35" s="153"/>
      <c r="AH35" s="153"/>
      <c r="AI35" s="169"/>
      <c r="AJ35" s="153"/>
      <c r="AK35" s="153"/>
      <c r="AL35" s="153"/>
      <c r="AM35" s="126"/>
      <c r="AN35" s="167"/>
      <c r="AO35" s="153" t="s">
        <v>60</v>
      </c>
      <c r="AP35" s="167"/>
      <c r="AQ35" s="153"/>
      <c r="AR35" s="64"/>
      <c r="AS35" s="171">
        <f t="shared" si="1"/>
        <v>2</v>
      </c>
      <c r="AT35" s="166">
        <f t="shared" si="2"/>
        <v>620</v>
      </c>
      <c r="AU35" s="60"/>
    </row>
    <row r="36" spans="1:47" s="113" customFormat="1" ht="18" customHeight="1">
      <c r="A36" s="56"/>
      <c r="B36" s="62" t="s">
        <v>21</v>
      </c>
      <c r="C36" s="63"/>
      <c r="D36" s="80"/>
      <c r="E36" s="80"/>
      <c r="F36" s="81"/>
      <c r="G36" s="58"/>
      <c r="H36" s="80"/>
      <c r="I36" s="80"/>
      <c r="J36" s="81"/>
      <c r="K36" s="58"/>
      <c r="L36" s="153"/>
      <c r="M36" s="153"/>
      <c r="N36" s="168"/>
      <c r="O36" s="169"/>
      <c r="P36" s="197">
        <v>12</v>
      </c>
      <c r="Q36" s="197">
        <v>1</v>
      </c>
      <c r="R36" s="198">
        <v>550</v>
      </c>
      <c r="S36" s="169"/>
      <c r="T36" s="153"/>
      <c r="U36" s="153"/>
      <c r="V36" s="168"/>
      <c r="W36" s="169"/>
      <c r="X36" s="153"/>
      <c r="Y36" s="153"/>
      <c r="Z36" s="153"/>
      <c r="AA36" s="169"/>
      <c r="AB36" s="153"/>
      <c r="AC36" s="153"/>
      <c r="AD36" s="153"/>
      <c r="AE36" s="169"/>
      <c r="AF36" s="186">
        <v>14</v>
      </c>
      <c r="AG36" s="186">
        <v>1</v>
      </c>
      <c r="AH36" s="186">
        <v>50</v>
      </c>
      <c r="AI36" s="169"/>
      <c r="AJ36" s="153"/>
      <c r="AK36" s="153"/>
      <c r="AL36" s="153"/>
      <c r="AM36" s="126"/>
      <c r="AN36" s="167"/>
      <c r="AO36" s="153"/>
      <c r="AP36" s="167"/>
      <c r="AQ36" s="153"/>
      <c r="AR36" s="64"/>
      <c r="AS36" s="171">
        <f t="shared" si="1"/>
        <v>2</v>
      </c>
      <c r="AT36" s="166">
        <f t="shared" si="2"/>
        <v>600</v>
      </c>
      <c r="AU36" s="60"/>
    </row>
    <row r="37" spans="1:47" s="113" customFormat="1" ht="18" customHeight="1">
      <c r="A37" s="15"/>
      <c r="B37" s="16" t="s">
        <v>4</v>
      </c>
      <c r="C37" s="24"/>
      <c r="D37" s="78"/>
      <c r="E37" s="78"/>
      <c r="F37" s="79"/>
      <c r="G37" s="58"/>
      <c r="H37" s="78"/>
      <c r="I37" s="78"/>
      <c r="J37" s="79"/>
      <c r="K37" s="58"/>
      <c r="L37" s="186">
        <v>13</v>
      </c>
      <c r="M37" s="186">
        <v>6</v>
      </c>
      <c r="N37" s="187">
        <v>430</v>
      </c>
      <c r="O37" s="169"/>
      <c r="P37" s="153"/>
      <c r="Q37" s="153"/>
      <c r="R37" s="168"/>
      <c r="S37" s="169"/>
      <c r="T37" s="153"/>
      <c r="U37" s="153"/>
      <c r="V37" s="168"/>
      <c r="W37" s="169"/>
      <c r="X37" s="153"/>
      <c r="Y37" s="153"/>
      <c r="Z37" s="153"/>
      <c r="AA37" s="169"/>
      <c r="AB37" s="153"/>
      <c r="AC37" s="153"/>
      <c r="AD37" s="153"/>
      <c r="AE37" s="169"/>
      <c r="AF37" s="153"/>
      <c r="AG37" s="153"/>
      <c r="AH37" s="153"/>
      <c r="AI37" s="169"/>
      <c r="AJ37" s="153"/>
      <c r="AK37" s="153"/>
      <c r="AL37" s="153"/>
      <c r="AM37" s="127"/>
      <c r="AN37" s="167"/>
      <c r="AO37" s="153"/>
      <c r="AP37" s="167"/>
      <c r="AQ37" s="153"/>
      <c r="AR37" s="59"/>
      <c r="AS37" s="171">
        <f t="shared" si="1"/>
        <v>6</v>
      </c>
      <c r="AT37" s="166">
        <f t="shared" si="2"/>
        <v>430</v>
      </c>
      <c r="AU37" s="60"/>
    </row>
    <row r="38" spans="1:47" s="113" customFormat="1" ht="18" customHeight="1">
      <c r="A38" s="56"/>
      <c r="B38" s="82" t="s">
        <v>55</v>
      </c>
      <c r="C38" s="63"/>
      <c r="D38" s="80"/>
      <c r="E38" s="80"/>
      <c r="F38" s="81"/>
      <c r="G38" s="58"/>
      <c r="H38" s="188">
        <v>13</v>
      </c>
      <c r="I38" s="188">
        <v>2</v>
      </c>
      <c r="J38" s="189">
        <v>80</v>
      </c>
      <c r="K38" s="58"/>
      <c r="L38" s="153"/>
      <c r="M38" s="153"/>
      <c r="N38" s="168"/>
      <c r="O38" s="169"/>
      <c r="P38" s="153"/>
      <c r="Q38" s="153"/>
      <c r="R38" s="168"/>
      <c r="S38" s="169"/>
      <c r="T38" s="153"/>
      <c r="U38" s="153"/>
      <c r="V38" s="168"/>
      <c r="W38" s="169"/>
      <c r="X38" s="153"/>
      <c r="Y38" s="153"/>
      <c r="Z38" s="153"/>
      <c r="AA38" s="169"/>
      <c r="AB38" s="153"/>
      <c r="AC38" s="153"/>
      <c r="AD38" s="153"/>
      <c r="AE38" s="169"/>
      <c r="AF38" s="153"/>
      <c r="AG38" s="153"/>
      <c r="AH38" s="153"/>
      <c r="AI38" s="169"/>
      <c r="AJ38" s="153"/>
      <c r="AK38" s="153"/>
      <c r="AL38" s="153"/>
      <c r="AM38" s="126"/>
      <c r="AN38" s="167"/>
      <c r="AO38" s="153"/>
      <c r="AP38" s="167"/>
      <c r="AQ38" s="153"/>
      <c r="AR38" s="64"/>
      <c r="AS38" s="171">
        <f t="shared" si="1"/>
        <v>2</v>
      </c>
      <c r="AT38" s="166">
        <f t="shared" si="2"/>
        <v>80</v>
      </c>
      <c r="AU38" s="60"/>
    </row>
    <row r="39" spans="1:47" s="113" customFormat="1" ht="18" customHeight="1">
      <c r="A39" s="56"/>
      <c r="B39" s="83" t="s">
        <v>48</v>
      </c>
      <c r="C39" s="57"/>
      <c r="D39" s="78"/>
      <c r="E39" s="78"/>
      <c r="F39" s="79"/>
      <c r="G39" s="58"/>
      <c r="H39" s="78"/>
      <c r="I39" s="78"/>
      <c r="J39" s="79"/>
      <c r="K39" s="58"/>
      <c r="L39" s="153"/>
      <c r="M39" s="153"/>
      <c r="N39" s="168"/>
      <c r="O39" s="169"/>
      <c r="P39" s="153"/>
      <c r="Q39" s="153"/>
      <c r="R39" s="168"/>
      <c r="S39" s="169"/>
      <c r="T39" s="153"/>
      <c r="U39" s="153"/>
      <c r="V39" s="168"/>
      <c r="W39" s="169"/>
      <c r="X39" s="153"/>
      <c r="Y39" s="153"/>
      <c r="Z39" s="153"/>
      <c r="AA39" s="169"/>
      <c r="AB39" s="153"/>
      <c r="AC39" s="153"/>
      <c r="AD39" s="153"/>
      <c r="AE39" s="169"/>
      <c r="AF39" s="153"/>
      <c r="AG39" s="153"/>
      <c r="AH39" s="153"/>
      <c r="AI39" s="169"/>
      <c r="AJ39" s="153"/>
      <c r="AK39" s="153"/>
      <c r="AL39" s="153"/>
      <c r="AM39" s="127"/>
      <c r="AN39" s="167"/>
      <c r="AO39" s="153"/>
      <c r="AP39" s="167"/>
      <c r="AQ39" s="153"/>
      <c r="AR39" s="59"/>
      <c r="AS39" s="171">
        <f t="shared" si="1"/>
        <v>0</v>
      </c>
      <c r="AT39" s="166">
        <f t="shared" si="2"/>
        <v>0</v>
      </c>
      <c r="AU39" s="60"/>
    </row>
    <row r="40" spans="1:47" s="113" customFormat="1" ht="18" customHeight="1">
      <c r="A40" s="56"/>
      <c r="B40" s="83" t="s">
        <v>47</v>
      </c>
      <c r="C40" s="57"/>
      <c r="D40" s="78"/>
      <c r="E40" s="78"/>
      <c r="F40" s="79"/>
      <c r="G40" s="58"/>
      <c r="H40" s="78"/>
      <c r="I40" s="78"/>
      <c r="J40" s="79"/>
      <c r="K40" s="58"/>
      <c r="L40" s="153"/>
      <c r="M40" s="153"/>
      <c r="N40" s="168"/>
      <c r="O40" s="169"/>
      <c r="P40" s="153"/>
      <c r="Q40" s="153"/>
      <c r="R40" s="168"/>
      <c r="S40" s="169"/>
      <c r="T40" s="153"/>
      <c r="U40" s="153"/>
      <c r="V40" s="168"/>
      <c r="W40" s="169"/>
      <c r="X40" s="153"/>
      <c r="Y40" s="153"/>
      <c r="Z40" s="153"/>
      <c r="AA40" s="169"/>
      <c r="AB40" s="153"/>
      <c r="AC40" s="153"/>
      <c r="AD40" s="153"/>
      <c r="AE40" s="169"/>
      <c r="AF40" s="153"/>
      <c r="AG40" s="153"/>
      <c r="AH40" s="153"/>
      <c r="AI40" s="169"/>
      <c r="AJ40" s="153"/>
      <c r="AK40" s="153"/>
      <c r="AL40" s="153"/>
      <c r="AM40" s="127"/>
      <c r="AN40" s="167"/>
      <c r="AO40" s="153"/>
      <c r="AP40" s="167"/>
      <c r="AQ40" s="153"/>
      <c r="AR40" s="59"/>
      <c r="AS40" s="171">
        <f t="shared" si="1"/>
        <v>0</v>
      </c>
      <c r="AT40" s="166">
        <f t="shared" si="2"/>
        <v>0</v>
      </c>
      <c r="AU40" s="60"/>
    </row>
    <row r="41" spans="1:47" s="113" customFormat="1" ht="18" customHeight="1">
      <c r="A41" s="110"/>
      <c r="B41" s="83" t="s">
        <v>39</v>
      </c>
      <c r="C41" s="112"/>
      <c r="D41" s="78"/>
      <c r="E41" s="78"/>
      <c r="F41" s="79"/>
      <c r="G41" s="58"/>
      <c r="H41" s="78"/>
      <c r="I41" s="78"/>
      <c r="J41" s="79"/>
      <c r="K41" s="58"/>
      <c r="L41" s="153"/>
      <c r="M41" s="153"/>
      <c r="N41" s="168"/>
      <c r="O41" s="169"/>
      <c r="P41" s="153"/>
      <c r="Q41" s="153"/>
      <c r="R41" s="168"/>
      <c r="S41" s="169"/>
      <c r="T41" s="153"/>
      <c r="U41" s="153"/>
      <c r="V41" s="168"/>
      <c r="W41" s="169"/>
      <c r="X41" s="153"/>
      <c r="Y41" s="153"/>
      <c r="Z41" s="153"/>
      <c r="AA41" s="169"/>
      <c r="AB41" s="153"/>
      <c r="AC41" s="153"/>
      <c r="AD41" s="153"/>
      <c r="AE41" s="169"/>
      <c r="AF41" s="153"/>
      <c r="AG41" s="153"/>
      <c r="AH41" s="153"/>
      <c r="AI41" s="169"/>
      <c r="AJ41" s="153"/>
      <c r="AK41" s="153"/>
      <c r="AL41" s="153"/>
      <c r="AM41" s="127"/>
      <c r="AN41" s="167"/>
      <c r="AO41" s="153"/>
      <c r="AP41" s="167"/>
      <c r="AQ41" s="153"/>
      <c r="AR41" s="64"/>
      <c r="AS41" s="171">
        <f t="shared" si="1"/>
        <v>0</v>
      </c>
      <c r="AT41" s="166">
        <f t="shared" si="2"/>
        <v>0</v>
      </c>
      <c r="AU41" s="60"/>
    </row>
    <row r="42" spans="1:47" s="104" customFormat="1" ht="18" customHeight="1">
      <c r="A42" s="102"/>
      <c r="B42" s="103"/>
      <c r="C42" s="105"/>
      <c r="D42" s="80"/>
      <c r="E42" s="80"/>
      <c r="F42" s="81"/>
      <c r="G42" s="58"/>
      <c r="H42" s="80"/>
      <c r="I42" s="80"/>
      <c r="J42" s="81"/>
      <c r="K42" s="58"/>
      <c r="L42" s="153"/>
      <c r="M42" s="153"/>
      <c r="N42" s="168"/>
      <c r="O42" s="169"/>
      <c r="P42" s="153"/>
      <c r="Q42" s="153"/>
      <c r="R42" s="168"/>
      <c r="S42" s="169"/>
      <c r="T42" s="153"/>
      <c r="U42" s="153"/>
      <c r="V42" s="168"/>
      <c r="W42" s="169"/>
      <c r="X42" s="153"/>
      <c r="Y42" s="153"/>
      <c r="Z42" s="153"/>
      <c r="AA42" s="169"/>
      <c r="AB42" s="153"/>
      <c r="AC42" s="153"/>
      <c r="AD42" s="153"/>
      <c r="AE42" s="169"/>
      <c r="AF42" s="153"/>
      <c r="AG42" s="153"/>
      <c r="AH42" s="153"/>
      <c r="AI42" s="169"/>
      <c r="AJ42" s="153"/>
      <c r="AK42" s="153"/>
      <c r="AL42" s="153"/>
      <c r="AM42" s="126"/>
      <c r="AN42" s="167"/>
      <c r="AO42" s="153"/>
      <c r="AP42" s="167"/>
      <c r="AQ42" s="153"/>
      <c r="AR42" s="64"/>
      <c r="AS42" s="171">
        <f t="shared" si="1"/>
        <v>0</v>
      </c>
      <c r="AT42" s="166">
        <f t="shared" si="2"/>
        <v>0</v>
      </c>
      <c r="AU42" s="102"/>
    </row>
    <row r="43" spans="2:47" s="51" customFormat="1" ht="12.75">
      <c r="B43" s="49"/>
      <c r="C43" s="52"/>
      <c r="D43" s="53"/>
      <c r="E43" s="50"/>
      <c r="F43" s="66"/>
      <c r="G43" s="50"/>
      <c r="H43" s="53"/>
      <c r="I43" s="50"/>
      <c r="J43" s="66"/>
      <c r="K43" s="50"/>
      <c r="L43" s="53"/>
      <c r="M43" s="50"/>
      <c r="N43" s="66"/>
      <c r="O43" s="50"/>
      <c r="P43" s="53"/>
      <c r="Q43" s="50"/>
      <c r="R43" s="66"/>
      <c r="S43" s="50"/>
      <c r="T43" s="53"/>
      <c r="U43" s="50"/>
      <c r="V43" s="66"/>
      <c r="W43" s="50"/>
      <c r="X43" s="53"/>
      <c r="Y43" s="50"/>
      <c r="Z43" s="50"/>
      <c r="AA43" s="50"/>
      <c r="AB43" s="53"/>
      <c r="AC43" s="50"/>
      <c r="AD43" s="50"/>
      <c r="AE43" s="50"/>
      <c r="AF43" s="53"/>
      <c r="AG43" s="50"/>
      <c r="AH43" s="50"/>
      <c r="AI43" s="50"/>
      <c r="AJ43" s="53"/>
      <c r="AK43" s="50"/>
      <c r="AL43" s="50"/>
      <c r="AM43" s="50"/>
      <c r="AN43" s="50"/>
      <c r="AO43" s="50"/>
      <c r="AP43" s="54"/>
      <c r="AQ43" s="54"/>
      <c r="AR43" s="55"/>
      <c r="AS43" s="75"/>
      <c r="AT43" s="54"/>
      <c r="AU43" s="49"/>
    </row>
    <row r="44" spans="3:46" s="26" customFormat="1" ht="12.75">
      <c r="C44" s="27"/>
      <c r="D44" s="28"/>
      <c r="E44" s="29"/>
      <c r="F44" s="67"/>
      <c r="G44" s="29"/>
      <c r="H44" s="28"/>
      <c r="I44" s="29"/>
      <c r="J44" s="67"/>
      <c r="K44" s="29"/>
      <c r="L44" s="28"/>
      <c r="M44" s="29"/>
      <c r="N44" s="67"/>
      <c r="O44" s="29"/>
      <c r="P44" s="28"/>
      <c r="Q44" s="29"/>
      <c r="R44" s="67"/>
      <c r="S44" s="29"/>
      <c r="T44" s="28"/>
      <c r="U44" s="29"/>
      <c r="V44" s="67"/>
      <c r="W44" s="29"/>
      <c r="X44" s="28"/>
      <c r="Y44" s="29"/>
      <c r="Z44" s="29"/>
      <c r="AA44" s="29"/>
      <c r="AB44" s="28"/>
      <c r="AC44" s="29"/>
      <c r="AD44" s="29"/>
      <c r="AE44" s="29"/>
      <c r="AF44" s="28"/>
      <c r="AG44" s="29"/>
      <c r="AH44" s="29"/>
      <c r="AI44" s="29"/>
      <c r="AJ44" s="28"/>
      <c r="AK44" s="29"/>
      <c r="AL44" s="29"/>
      <c r="AM44" s="29"/>
      <c r="AN44" s="29"/>
      <c r="AO44" s="29"/>
      <c r="AP44" s="29"/>
      <c r="AQ44" s="30"/>
      <c r="AR44" s="31"/>
      <c r="AS44" s="76"/>
      <c r="AT44" s="30"/>
    </row>
    <row r="45" spans="2:46" s="18" customFormat="1" ht="15" customHeight="1">
      <c r="B45" s="32" t="s">
        <v>35</v>
      </c>
      <c r="C45" s="33"/>
      <c r="D45" s="33"/>
      <c r="E45" s="33"/>
      <c r="F45" s="68"/>
      <c r="G45" s="33"/>
      <c r="H45" s="33"/>
      <c r="I45" s="33"/>
      <c r="J45" s="68"/>
      <c r="K45" s="33"/>
      <c r="L45" s="33"/>
      <c r="M45" s="33"/>
      <c r="N45" s="68"/>
      <c r="O45" s="33"/>
      <c r="P45" s="33"/>
      <c r="Q45" s="33"/>
      <c r="R45" s="68"/>
      <c r="S45" s="33"/>
      <c r="T45" s="33"/>
      <c r="U45" s="33"/>
      <c r="V45" s="68"/>
      <c r="W45" s="33"/>
      <c r="X45" s="33"/>
      <c r="Y45" s="33"/>
      <c r="Z45" s="34"/>
      <c r="AA45" s="33"/>
      <c r="AB45" s="33"/>
      <c r="AC45" s="33"/>
      <c r="AD45" s="34"/>
      <c r="AE45" s="33"/>
      <c r="AF45" s="35"/>
      <c r="AI45" s="36"/>
      <c r="AJ45" s="37"/>
      <c r="AK45" s="36"/>
      <c r="AL45" s="36"/>
      <c r="AM45" s="36"/>
      <c r="AN45" s="36"/>
      <c r="AO45" s="36"/>
      <c r="AP45" s="36"/>
      <c r="AQ45" s="36"/>
      <c r="AR45" s="38"/>
      <c r="AS45" s="77"/>
      <c r="AT45" s="29"/>
    </row>
    <row r="46" spans="2:46" s="18" customFormat="1" ht="15" customHeight="1">
      <c r="B46" s="184" t="s">
        <v>51</v>
      </c>
      <c r="C46" s="106"/>
      <c r="D46" s="106"/>
      <c r="E46" s="106"/>
      <c r="F46" s="107"/>
      <c r="G46" s="106"/>
      <c r="H46" s="106"/>
      <c r="I46" s="106"/>
      <c r="J46" s="107"/>
      <c r="K46" s="106"/>
      <c r="L46" s="106"/>
      <c r="M46" s="106"/>
      <c r="N46" s="107"/>
      <c r="O46" s="106"/>
      <c r="P46" s="106"/>
      <c r="Q46" s="106"/>
      <c r="R46" s="107"/>
      <c r="S46" s="106"/>
      <c r="T46" s="106"/>
      <c r="U46" s="106"/>
      <c r="V46" s="107"/>
      <c r="W46" s="106"/>
      <c r="X46" s="106"/>
      <c r="Y46" s="106"/>
      <c r="Z46" s="108"/>
      <c r="AA46" s="106"/>
      <c r="AB46" s="106"/>
      <c r="AC46" s="106"/>
      <c r="AD46" s="108"/>
      <c r="AE46" s="106"/>
      <c r="AF46" s="109"/>
      <c r="AI46" s="36"/>
      <c r="AJ46" s="37"/>
      <c r="AK46" s="36"/>
      <c r="AL46" s="36"/>
      <c r="AM46" s="36"/>
      <c r="AN46" s="36"/>
      <c r="AO46" s="36"/>
      <c r="AP46" s="36"/>
      <c r="AQ46" s="36"/>
      <c r="AR46" s="38"/>
      <c r="AS46" s="77"/>
      <c r="AT46" s="29"/>
    </row>
    <row r="47" spans="2:46" s="18" customFormat="1" ht="15" customHeight="1">
      <c r="B47" s="93" t="s">
        <v>34</v>
      </c>
      <c r="C47" s="94"/>
      <c r="D47" s="94"/>
      <c r="E47" s="94"/>
      <c r="F47" s="95"/>
      <c r="G47" s="94"/>
      <c r="H47" s="94"/>
      <c r="I47" s="94"/>
      <c r="J47" s="95"/>
      <c r="K47" s="94"/>
      <c r="L47" s="94"/>
      <c r="M47" s="94"/>
      <c r="N47" s="95"/>
      <c r="O47" s="94"/>
      <c r="P47" s="94"/>
      <c r="Q47" s="94"/>
      <c r="R47" s="95"/>
      <c r="S47" s="94"/>
      <c r="T47" s="94"/>
      <c r="U47" s="94"/>
      <c r="V47" s="95"/>
      <c r="W47" s="94"/>
      <c r="X47" s="94"/>
      <c r="Y47" s="94"/>
      <c r="Z47" s="96"/>
      <c r="AA47" s="94"/>
      <c r="AB47" s="94"/>
      <c r="AC47" s="94"/>
      <c r="AD47" s="96"/>
      <c r="AE47" s="94"/>
      <c r="AF47" s="97"/>
      <c r="AI47" s="36"/>
      <c r="AJ47" s="37"/>
      <c r="AK47" s="36"/>
      <c r="AL47" s="36"/>
      <c r="AM47" s="36"/>
      <c r="AN47" s="36"/>
      <c r="AO47" s="36"/>
      <c r="AP47" s="36"/>
      <c r="AQ47" s="36"/>
      <c r="AR47" s="38"/>
      <c r="AS47" s="77"/>
      <c r="AT47" s="29"/>
    </row>
    <row r="48" spans="2:46" s="18" customFormat="1" ht="15" customHeight="1">
      <c r="B48" s="87" t="s">
        <v>44</v>
      </c>
      <c r="C48" s="88"/>
      <c r="D48" s="88"/>
      <c r="E48" s="88"/>
      <c r="F48" s="89"/>
      <c r="G48" s="88"/>
      <c r="H48" s="88"/>
      <c r="I48" s="88"/>
      <c r="J48" s="89"/>
      <c r="K48" s="88"/>
      <c r="L48" s="88"/>
      <c r="M48" s="88"/>
      <c r="N48" s="89"/>
      <c r="O48" s="88"/>
      <c r="P48" s="88"/>
      <c r="Q48" s="88"/>
      <c r="R48" s="89"/>
      <c r="S48" s="88"/>
      <c r="T48" s="88"/>
      <c r="U48" s="88"/>
      <c r="V48" s="89"/>
      <c r="W48" s="88"/>
      <c r="X48" s="88"/>
      <c r="Y48" s="88"/>
      <c r="Z48" s="90"/>
      <c r="AA48" s="88"/>
      <c r="AB48" s="88"/>
      <c r="AC48" s="91"/>
      <c r="AD48" s="91"/>
      <c r="AE48" s="88"/>
      <c r="AF48" s="92"/>
      <c r="AI48" s="36"/>
      <c r="AJ48" s="37"/>
      <c r="AK48" s="36"/>
      <c r="AL48" s="36"/>
      <c r="AM48" s="36"/>
      <c r="AN48" s="36"/>
      <c r="AO48" s="36"/>
      <c r="AP48" s="36"/>
      <c r="AQ48" s="36"/>
      <c r="AR48" s="38"/>
      <c r="AS48" s="77"/>
      <c r="AT48" s="29"/>
    </row>
    <row r="49" spans="2:46" s="18" customFormat="1" ht="15" customHeight="1">
      <c r="B49" s="194" t="s">
        <v>56</v>
      </c>
      <c r="C49" s="39"/>
      <c r="D49" s="39"/>
      <c r="E49" s="39"/>
      <c r="F49" s="69"/>
      <c r="G49" s="39"/>
      <c r="H49" s="39"/>
      <c r="I49" s="39"/>
      <c r="J49" s="69"/>
      <c r="K49" s="39"/>
      <c r="L49" s="39"/>
      <c r="M49" s="39"/>
      <c r="N49" s="69"/>
      <c r="O49" s="39"/>
      <c r="P49" s="39"/>
      <c r="Q49" s="39"/>
      <c r="R49" s="69"/>
      <c r="S49" s="39"/>
      <c r="T49" s="39"/>
      <c r="U49" s="39"/>
      <c r="V49" s="69"/>
      <c r="W49" s="39"/>
      <c r="X49" s="39"/>
      <c r="Y49" s="39"/>
      <c r="Z49" s="40"/>
      <c r="AA49" s="39"/>
      <c r="AB49" s="39"/>
      <c r="AC49" s="39"/>
      <c r="AD49" s="40"/>
      <c r="AE49" s="39"/>
      <c r="AF49" s="41"/>
      <c r="AI49" s="42"/>
      <c r="AJ49" s="43"/>
      <c r="AK49" s="42"/>
      <c r="AL49" s="42"/>
      <c r="AM49" s="42"/>
      <c r="AN49" s="42"/>
      <c r="AO49" s="42"/>
      <c r="AP49" s="42"/>
      <c r="AQ49" s="42"/>
      <c r="AS49" s="71"/>
      <c r="AT49" s="44"/>
    </row>
    <row r="50" spans="2:46" s="18" customFormat="1" ht="15" customHeight="1">
      <c r="B50" s="213" t="s">
        <v>59</v>
      </c>
      <c r="C50" s="45"/>
      <c r="D50" s="45"/>
      <c r="E50" s="45"/>
      <c r="F50" s="70"/>
      <c r="G50" s="45"/>
      <c r="H50" s="45"/>
      <c r="I50" s="45"/>
      <c r="J50" s="70"/>
      <c r="K50" s="45"/>
      <c r="L50" s="45"/>
      <c r="M50" s="45"/>
      <c r="N50" s="70"/>
      <c r="O50" s="45"/>
      <c r="P50" s="45"/>
      <c r="Q50" s="45"/>
      <c r="R50" s="70"/>
      <c r="S50" s="45"/>
      <c r="T50" s="45"/>
      <c r="U50" s="45"/>
      <c r="V50" s="70"/>
      <c r="W50" s="45"/>
      <c r="X50" s="45"/>
      <c r="Y50" s="45"/>
      <c r="Z50" s="46"/>
      <c r="AA50" s="45"/>
      <c r="AB50" s="45"/>
      <c r="AC50" s="45"/>
      <c r="AD50" s="46"/>
      <c r="AE50" s="45"/>
      <c r="AF50" s="47"/>
      <c r="AI50" s="42"/>
      <c r="AJ50" s="43"/>
      <c r="AK50" s="42"/>
      <c r="AL50" s="42"/>
      <c r="AM50" s="42"/>
      <c r="AN50" s="42"/>
      <c r="AO50" s="42"/>
      <c r="AP50" s="42"/>
      <c r="AQ50" s="42"/>
      <c r="AS50" s="71"/>
      <c r="AT50" s="44"/>
    </row>
    <row r="51" spans="3:46" s="18" customFormat="1" ht="12.75">
      <c r="C51" s="25"/>
      <c r="D51" s="43"/>
      <c r="E51" s="42"/>
      <c r="F51" s="71"/>
      <c r="G51" s="42"/>
      <c r="H51" s="43"/>
      <c r="I51" s="42"/>
      <c r="J51" s="71"/>
      <c r="K51" s="42"/>
      <c r="L51" s="43"/>
      <c r="M51" s="42"/>
      <c r="N51" s="71"/>
      <c r="O51" s="42"/>
      <c r="P51" s="43"/>
      <c r="Q51" s="42"/>
      <c r="R51" s="71"/>
      <c r="S51" s="42"/>
      <c r="T51" s="43"/>
      <c r="U51" s="42"/>
      <c r="V51" s="71"/>
      <c r="W51" s="42"/>
      <c r="X51" s="43"/>
      <c r="Y51" s="42"/>
      <c r="Z51" s="42"/>
      <c r="AA51" s="42"/>
      <c r="AB51" s="43"/>
      <c r="AC51" s="42"/>
      <c r="AD51" s="42"/>
      <c r="AE51" s="42"/>
      <c r="AF51" s="43"/>
      <c r="AG51" s="42"/>
      <c r="AH51" s="42"/>
      <c r="AI51" s="42"/>
      <c r="AJ51" s="43"/>
      <c r="AK51" s="42"/>
      <c r="AL51" s="42"/>
      <c r="AM51" s="42"/>
      <c r="AN51" s="42"/>
      <c r="AO51" s="42"/>
      <c r="AP51" s="42"/>
      <c r="AQ51" s="42"/>
      <c r="AS51" s="71"/>
      <c r="AT51" s="44"/>
    </row>
  </sheetData>
  <sheetProtection/>
  <mergeCells count="1">
    <mergeCell ref="B2:B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Hans-Peter</dc:creator>
  <cp:keywords/>
  <dc:description/>
  <cp:lastModifiedBy>admin</cp:lastModifiedBy>
  <dcterms:created xsi:type="dcterms:W3CDTF">2013-09-23T16:10:26Z</dcterms:created>
  <dcterms:modified xsi:type="dcterms:W3CDTF">2018-01-02T09:37:17Z</dcterms:modified>
  <cp:category/>
  <cp:version/>
  <cp:contentType/>
  <cp:contentStatus/>
</cp:coreProperties>
</file>