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<sst xmlns="http://schemas.openxmlformats.org/spreadsheetml/2006/main" count="93" uniqueCount="64">
  <si>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Dietlind Kraatz-Schacklies</t>
  </si>
  <si>
    <t>Peter Schmidt</t>
  </si>
  <si>
    <t>Hans-Peter Schmidt</t>
  </si>
  <si>
    <t>Frank Morwinski</t>
  </si>
  <si>
    <t>Thorsten Krug</t>
  </si>
  <si>
    <t>Fred Wesenberg</t>
  </si>
  <si>
    <t>Rainer Lemke</t>
  </si>
  <si>
    <t>Horst Rangnow</t>
  </si>
  <si>
    <t>Heinz-Werner Wist</t>
  </si>
  <si>
    <t>Thomas Langfeld</t>
  </si>
  <si>
    <t>Frank Schacklies</t>
  </si>
  <si>
    <t>Paul Riebe</t>
  </si>
  <si>
    <t>Platz</t>
  </si>
  <si>
    <t>Stück</t>
  </si>
  <si>
    <t>Gewicht</t>
  </si>
  <si>
    <t>Petra Blum</t>
  </si>
  <si>
    <t>Bernd Röhr</t>
  </si>
  <si>
    <t>Helmut Morwinski</t>
  </si>
  <si>
    <t>Hegefischen 1</t>
  </si>
  <si>
    <t>Forellenangeln 1</t>
  </si>
  <si>
    <t>Dieter Rummler</t>
  </si>
  <si>
    <t>Rainer Böse</t>
  </si>
  <si>
    <t>Dirk Vorpahl</t>
  </si>
  <si>
    <t>Hegefischen 2</t>
  </si>
  <si>
    <t>Rainer Rensch</t>
  </si>
  <si>
    <t>Hegefischen 3</t>
  </si>
  <si>
    <t>Hegefischen 4</t>
  </si>
  <si>
    <t>Forellenangeln 2</t>
  </si>
  <si>
    <t>Hegefischen</t>
  </si>
  <si>
    <t>gesamt</t>
  </si>
  <si>
    <t>Endsumme</t>
  </si>
  <si>
    <t>Forelle</t>
  </si>
  <si>
    <t>Fischanzahl</t>
  </si>
  <si>
    <t>Fischgewicht</t>
  </si>
  <si>
    <t>Für das Forellenangeln zählen beide Runden (gelbe Felder)</t>
  </si>
  <si>
    <t>Hnweise:</t>
  </si>
  <si>
    <t>Petra Krug</t>
  </si>
  <si>
    <t>Matthias Dasse</t>
  </si>
  <si>
    <t>Eisangeln 1</t>
  </si>
  <si>
    <t>Horst Briege</t>
  </si>
  <si>
    <t>Andreas Albrecht</t>
  </si>
  <si>
    <t>Helmut Paschke</t>
  </si>
  <si>
    <t>Eisangeln</t>
  </si>
  <si>
    <t>Karsten Lossien</t>
  </si>
  <si>
    <t>Für das Hegefischen werden von jeweils 4 die 3 besten Runden gezählt (blaue Felder)</t>
  </si>
  <si>
    <t>Jens Pfeiffer</t>
  </si>
  <si>
    <t>Mario Brandstädter</t>
  </si>
  <si>
    <t>Beat Brandstädter</t>
  </si>
  <si>
    <t>Heinz Drewin</t>
  </si>
  <si>
    <t>Reinhard Maaß</t>
  </si>
  <si>
    <t>Das Eisangeln richtet sich nach den Wetterverhältnissen (eine Runde wird nicht zur Wertung herangezogen)</t>
  </si>
  <si>
    <t>Hartmut Dräger</t>
  </si>
  <si>
    <t>Eisangeln 2</t>
  </si>
  <si>
    <t>Burkhard Buchholz</t>
  </si>
  <si>
    <t>Für den Gesamtjahressieger werden die jeweiligen Endsummen zusammen gerechnet (grüne Felder)</t>
  </si>
  <si>
    <t>Eisangeln 3</t>
  </si>
  <si>
    <t>…und vielleicht soll es in diesem Jahr auch einen Pokal für die am meisten gefangenen Fische geben… (orange Felder)</t>
  </si>
  <si>
    <t>Liane Koch</t>
  </si>
  <si>
    <t>Harald Schmidt</t>
  </si>
  <si>
    <t>Ernst Vohr</t>
  </si>
  <si>
    <t>Marius Krug</t>
  </si>
  <si>
    <t>Marcel Naumann</t>
  </si>
  <si>
    <t>(2 beste Runden)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</si>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</sst>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@\ \ \ \ 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28"/>
      <color indexed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vertical="center"/>
    </xf>
    <xf numFmtId="0" fontId="1" fillId="34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1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1" fontId="5" fillId="0" borderId="18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1" fontId="6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1" fontId="7" fillId="33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4" borderId="12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right"/>
    </xf>
    <xf numFmtId="1" fontId="6" fillId="33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2" fillId="36" borderId="21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0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26" fillId="34" borderId="12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/>
    </xf>
    <xf numFmtId="1" fontId="1" fillId="6" borderId="23" xfId="0" applyNumberFormat="1" applyFont="1" applyFill="1" applyBorder="1" applyAlignment="1">
      <alignment horizontal="left" vertical="center"/>
    </xf>
    <xf numFmtId="1" fontId="1" fillId="6" borderId="0" xfId="0" applyNumberFormat="1" applyFont="1" applyFill="1" applyBorder="1" applyAlignment="1">
      <alignment horizontal="center" vertical="center"/>
    </xf>
    <xf numFmtId="1" fontId="2" fillId="6" borderId="0" xfId="0" applyNumberFormat="1" applyFont="1" applyFill="1" applyBorder="1" applyAlignment="1">
      <alignment horizontal="right" vertical="center"/>
    </xf>
    <xf numFmtId="1" fontId="2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1" fontId="1" fillId="6" borderId="20" xfId="0" applyNumberFormat="1" applyFont="1" applyFill="1" applyBorder="1" applyAlignment="1">
      <alignment horizontal="center" vertical="center"/>
    </xf>
    <xf numFmtId="1" fontId="1" fillId="13" borderId="23" xfId="0" applyNumberFormat="1" applyFont="1" applyFill="1" applyBorder="1" applyAlignment="1">
      <alignment horizontal="left" vertical="center"/>
    </xf>
    <xf numFmtId="1" fontId="1" fillId="13" borderId="0" xfId="0" applyNumberFormat="1" applyFont="1" applyFill="1" applyBorder="1" applyAlignment="1">
      <alignment horizontal="center" vertical="center"/>
    </xf>
    <xf numFmtId="1" fontId="2" fillId="13" borderId="0" xfId="0" applyNumberFormat="1" applyFont="1" applyFill="1" applyBorder="1" applyAlignment="1">
      <alignment horizontal="right" vertical="center"/>
    </xf>
    <xf numFmtId="1" fontId="2" fillId="13" borderId="0" xfId="0" applyNumberFormat="1" applyFont="1" applyFill="1" applyBorder="1" applyAlignment="1">
      <alignment horizontal="center" vertical="center"/>
    </xf>
    <xf numFmtId="1" fontId="1" fillId="13" borderId="20" xfId="0" applyNumberFormat="1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right"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Border="1" applyAlignment="1">
      <alignment vertical="center"/>
    </xf>
    <xf numFmtId="1" fontId="1" fillId="37" borderId="0" xfId="0" applyNumberFormat="1" applyFont="1" applyFill="1" applyBorder="1" applyAlignment="1">
      <alignment horizontal="center" vertical="center"/>
    </xf>
    <xf numFmtId="1" fontId="2" fillId="37" borderId="0" xfId="0" applyNumberFormat="1" applyFont="1" applyFill="1" applyBorder="1" applyAlignment="1">
      <alignment horizontal="right" vertical="center"/>
    </xf>
    <xf numFmtId="1" fontId="2" fillId="37" borderId="0" xfId="0" applyNumberFormat="1" applyFont="1" applyFill="1" applyBorder="1" applyAlignment="1">
      <alignment horizontal="center" vertical="center"/>
    </xf>
    <xf numFmtId="1" fontId="1" fillId="37" borderId="2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0" fontId="2" fillId="12" borderId="24" xfId="0" applyFont="1" applyFill="1" applyBorder="1" applyAlignment="1">
      <alignment horizontal="center" vertical="top"/>
    </xf>
    <xf numFmtId="0" fontId="1" fillId="12" borderId="21" xfId="0" applyFont="1" applyFill="1" applyBorder="1" applyAlignment="1">
      <alignment horizontal="center" vertical="top"/>
    </xf>
    <xf numFmtId="0" fontId="1" fillId="12" borderId="22" xfId="0" applyFont="1" applyFill="1" applyBorder="1" applyAlignment="1">
      <alignment horizontal="right" vertical="top"/>
    </xf>
    <xf numFmtId="0" fontId="1" fillId="12" borderId="22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12" borderId="23" xfId="0" applyFont="1" applyFill="1" applyBorder="1" applyAlignment="1">
      <alignment horizontal="center" vertical="top"/>
    </xf>
    <xf numFmtId="0" fontId="1" fillId="12" borderId="0" xfId="0" applyFont="1" applyFill="1" applyBorder="1" applyAlignment="1">
      <alignment horizontal="center" vertical="top"/>
    </xf>
    <xf numFmtId="0" fontId="1" fillId="12" borderId="20" xfId="0" applyFont="1" applyFill="1" applyBorder="1" applyAlignment="1">
      <alignment horizontal="right" vertical="top"/>
    </xf>
    <xf numFmtId="0" fontId="1" fillId="12" borderId="20" xfId="0" applyFont="1" applyFill="1" applyBorder="1" applyAlignment="1">
      <alignment horizontal="center" vertical="top"/>
    </xf>
    <xf numFmtId="1" fontId="0" fillId="38" borderId="0" xfId="0" applyNumberFormat="1" applyFont="1" applyFill="1" applyBorder="1" applyAlignment="1">
      <alignment horizontal="left" vertical="center"/>
    </xf>
    <xf numFmtId="1" fontId="0" fillId="38" borderId="0" xfId="0" applyNumberFormat="1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/>
    </xf>
    <xf numFmtId="0" fontId="1" fillId="38" borderId="0" xfId="0" applyFont="1" applyFill="1" applyBorder="1" applyAlignment="1">
      <alignment vertical="top"/>
    </xf>
    <xf numFmtId="0" fontId="2" fillId="39" borderId="18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right"/>
    </xf>
    <xf numFmtId="0" fontId="2" fillId="39" borderId="23" xfId="0" applyFont="1" applyFill="1" applyBorder="1" applyAlignment="1">
      <alignment horizontal="center" vertical="top"/>
    </xf>
    <xf numFmtId="0" fontId="1" fillId="39" borderId="0" xfId="0" applyFont="1" applyFill="1" applyBorder="1" applyAlignment="1">
      <alignment horizontal="center" vertical="top"/>
    </xf>
    <xf numFmtId="0" fontId="1" fillId="39" borderId="20" xfId="0" applyFont="1" applyFill="1" applyBorder="1" applyAlignment="1">
      <alignment horizontal="right" vertical="top"/>
    </xf>
    <xf numFmtId="0" fontId="2" fillId="39" borderId="24" xfId="0" applyFont="1" applyFill="1" applyBorder="1" applyAlignment="1">
      <alignment horizontal="center" vertical="top"/>
    </xf>
    <xf numFmtId="0" fontId="1" fillId="39" borderId="21" xfId="0" applyFont="1" applyFill="1" applyBorder="1" applyAlignment="1">
      <alignment horizontal="center" vertical="top"/>
    </xf>
    <xf numFmtId="0" fontId="1" fillId="39" borderId="22" xfId="0" applyFont="1" applyFill="1" applyBorder="1" applyAlignment="1">
      <alignment horizontal="right" vertical="top"/>
    </xf>
    <xf numFmtId="0" fontId="2" fillId="10" borderId="18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right"/>
    </xf>
    <xf numFmtId="0" fontId="2" fillId="10" borderId="23" xfId="0" applyFont="1" applyFill="1" applyBorder="1" applyAlignment="1">
      <alignment horizontal="center" vertical="top"/>
    </xf>
    <xf numFmtId="0" fontId="1" fillId="10" borderId="0" xfId="0" applyFont="1" applyFill="1" applyBorder="1" applyAlignment="1">
      <alignment horizontal="center" vertical="top"/>
    </xf>
    <xf numFmtId="0" fontId="1" fillId="10" borderId="20" xfId="0" applyFont="1" applyFill="1" applyBorder="1" applyAlignment="1">
      <alignment horizontal="right" vertical="top"/>
    </xf>
    <xf numFmtId="0" fontId="2" fillId="10" borderId="24" xfId="0" applyFont="1" applyFill="1" applyBorder="1" applyAlignment="1">
      <alignment horizontal="center" vertical="top"/>
    </xf>
    <xf numFmtId="0" fontId="1" fillId="10" borderId="21" xfId="0" applyFont="1" applyFill="1" applyBorder="1" applyAlignment="1">
      <alignment horizontal="center" vertical="top"/>
    </xf>
    <xf numFmtId="0" fontId="1" fillId="10" borderId="22" xfId="0" applyFont="1" applyFill="1" applyBorder="1" applyAlignment="1">
      <alignment horizontal="right" vertical="top"/>
    </xf>
    <xf numFmtId="0" fontId="2" fillId="10" borderId="19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 vertical="top"/>
    </xf>
    <xf numFmtId="0" fontId="1" fillId="10" borderId="22" xfId="0" applyFont="1" applyFill="1" applyBorder="1" applyAlignment="1">
      <alignment horizontal="center" vertical="top"/>
    </xf>
    <xf numFmtId="0" fontId="0" fillId="40" borderId="25" xfId="0" applyFont="1" applyFill="1" applyBorder="1" applyAlignment="1">
      <alignment horizontal="center"/>
    </xf>
    <xf numFmtId="0" fontId="0" fillId="40" borderId="26" xfId="0" applyFont="1" applyFill="1" applyBorder="1" applyAlignment="1">
      <alignment horizontal="center" vertical="top"/>
    </xf>
    <xf numFmtId="1" fontId="0" fillId="38" borderId="12" xfId="0" applyNumberFormat="1" applyFont="1" applyFill="1" applyBorder="1" applyAlignment="1">
      <alignment horizontal="center" vertical="center" wrapText="1"/>
    </xf>
    <xf numFmtId="0" fontId="1" fillId="18" borderId="25" xfId="0" applyFont="1" applyFill="1" applyBorder="1" applyAlignment="1">
      <alignment horizontal="center"/>
    </xf>
    <xf numFmtId="0" fontId="1" fillId="18" borderId="26" xfId="0" applyFont="1" applyFill="1" applyBorder="1" applyAlignment="1">
      <alignment horizontal="center" vertical="top"/>
    </xf>
    <xf numFmtId="0" fontId="0" fillId="18" borderId="27" xfId="0" applyFont="1" applyFill="1" applyBorder="1" applyAlignment="1">
      <alignment horizontal="center" vertical="top"/>
    </xf>
    <xf numFmtId="0" fontId="1" fillId="16" borderId="25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 vertical="top"/>
    </xf>
    <xf numFmtId="0" fontId="1" fillId="16" borderId="27" xfId="0" applyFont="1" applyFill="1" applyBorder="1" applyAlignment="1">
      <alignment horizontal="center" vertical="top"/>
    </xf>
    <xf numFmtId="0" fontId="1" fillId="41" borderId="25" xfId="0" applyFont="1" applyFill="1" applyBorder="1" applyAlignment="1">
      <alignment horizontal="right"/>
    </xf>
    <xf numFmtId="0" fontId="1" fillId="41" borderId="25" xfId="0" applyFont="1" applyFill="1" applyBorder="1" applyAlignment="1">
      <alignment horizontal="center"/>
    </xf>
    <xf numFmtId="0" fontId="1" fillId="41" borderId="26" xfId="0" applyFont="1" applyFill="1" applyBorder="1" applyAlignment="1">
      <alignment horizontal="right" vertical="top"/>
    </xf>
    <xf numFmtId="0" fontId="1" fillId="41" borderId="26" xfId="0" applyFont="1" applyFill="1" applyBorder="1" applyAlignment="1">
      <alignment horizontal="center" vertical="top"/>
    </xf>
    <xf numFmtId="0" fontId="1" fillId="41" borderId="27" xfId="0" applyFont="1" applyFill="1" applyBorder="1" applyAlignment="1">
      <alignment horizontal="right" vertical="top"/>
    </xf>
    <xf numFmtId="0" fontId="1" fillId="41" borderId="27" xfId="0" applyFont="1" applyFill="1" applyBorder="1" applyAlignment="1">
      <alignment horizontal="center" vertical="top"/>
    </xf>
    <xf numFmtId="1" fontId="0" fillId="38" borderId="12" xfId="0" applyNumberFormat="1" applyFont="1" applyFill="1" applyBorder="1" applyAlignment="1">
      <alignment horizontal="center" vertical="center"/>
    </xf>
    <xf numFmtId="1" fontId="0" fillId="38" borderId="12" xfId="0" applyNumberFormat="1" applyFont="1" applyFill="1" applyBorder="1" applyAlignment="1">
      <alignment horizontal="right" vertical="center" wrapText="1"/>
    </xf>
    <xf numFmtId="1" fontId="0" fillId="38" borderId="0" xfId="0" applyNumberFormat="1" applyFont="1" applyFill="1" applyAlignment="1">
      <alignment horizontal="center" vertical="center"/>
    </xf>
    <xf numFmtId="1" fontId="0" fillId="38" borderId="28" xfId="0" applyNumberFormat="1" applyFont="1" applyFill="1" applyBorder="1" applyAlignment="1">
      <alignment horizontal="right" vertical="center"/>
    </xf>
    <xf numFmtId="3" fontId="0" fillId="38" borderId="28" xfId="0" applyNumberFormat="1" applyFont="1" applyFill="1" applyBorder="1" applyAlignment="1">
      <alignment horizontal="right" vertical="center"/>
    </xf>
    <xf numFmtId="1" fontId="1" fillId="37" borderId="23" xfId="0" applyNumberFormat="1" applyFont="1" applyFill="1" applyBorder="1" applyAlignment="1">
      <alignment horizontal="left" vertical="center"/>
    </xf>
    <xf numFmtId="0" fontId="0" fillId="34" borderId="12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/>
    </xf>
    <xf numFmtId="1" fontId="10" fillId="38" borderId="12" xfId="0" applyNumberFormat="1" applyFont="1" applyFill="1" applyBorder="1" applyAlignment="1">
      <alignment horizontal="center" vertical="center" wrapText="1"/>
    </xf>
    <xf numFmtId="1" fontId="10" fillId="38" borderId="12" xfId="0" applyNumberFormat="1" applyFont="1" applyFill="1" applyBorder="1" applyAlignment="1">
      <alignment horizontal="right" vertical="center" wrapText="1"/>
    </xf>
    <xf numFmtId="0" fontId="1" fillId="35" borderId="23" xfId="0" applyFont="1" applyFill="1" applyBorder="1" applyAlignment="1">
      <alignment horizontal="left" vertical="center"/>
    </xf>
    <xf numFmtId="0" fontId="0" fillId="40" borderId="27" xfId="0" applyFont="1" applyFill="1" applyBorder="1" applyAlignment="1">
      <alignment horizontal="center" vertical="top"/>
    </xf>
    <xf numFmtId="0" fontId="1" fillId="8" borderId="25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 vertical="top"/>
    </xf>
    <xf numFmtId="0" fontId="1" fillId="8" borderId="27" xfId="0" applyFont="1" applyFill="1" applyBorder="1" applyAlignment="1">
      <alignment horizontal="center" vertical="top"/>
    </xf>
    <xf numFmtId="0" fontId="1" fillId="36" borderId="24" xfId="0" applyFont="1" applyFill="1" applyBorder="1" applyAlignment="1">
      <alignment horizontal="left" vertical="center"/>
    </xf>
    <xf numFmtId="1" fontId="26" fillId="38" borderId="12" xfId="0" applyNumberFormat="1" applyFont="1" applyFill="1" applyBorder="1" applyAlignment="1">
      <alignment horizontal="center" vertical="center" wrapText="1"/>
    </xf>
    <xf numFmtId="1" fontId="44" fillId="38" borderId="12" xfId="0" applyNumberFormat="1" applyFont="1" applyFill="1" applyBorder="1" applyAlignment="1">
      <alignment horizontal="center" vertical="center" wrapText="1"/>
    </xf>
    <xf numFmtId="1" fontId="44" fillId="38" borderId="12" xfId="0" applyNumberFormat="1" applyFont="1" applyFill="1" applyBorder="1" applyAlignment="1">
      <alignment horizontal="right" vertical="center" wrapText="1"/>
    </xf>
    <xf numFmtId="1" fontId="44" fillId="38" borderId="12" xfId="0" applyNumberFormat="1" applyFont="1" applyFill="1" applyBorder="1" applyAlignment="1">
      <alignment horizontal="center" vertical="center"/>
    </xf>
    <xf numFmtId="1" fontId="0" fillId="38" borderId="0" xfId="0" applyNumberFormat="1" applyFont="1" applyFill="1" applyAlignment="1">
      <alignment horizontal="left" vertical="center"/>
    </xf>
    <xf numFmtId="1" fontId="0" fillId="38" borderId="16" xfId="0" applyNumberFormat="1" applyFont="1" applyFill="1" applyBorder="1" applyAlignment="1">
      <alignment horizontal="center" vertical="center" wrapText="1"/>
    </xf>
    <xf numFmtId="1" fontId="0" fillId="38" borderId="16" xfId="0" applyNumberFormat="1" applyFont="1" applyFill="1" applyBorder="1" applyAlignment="1">
      <alignment horizontal="right" vertical="center" wrapText="1"/>
    </xf>
    <xf numFmtId="1" fontId="0" fillId="38" borderId="16" xfId="0" applyNumberFormat="1" applyFont="1" applyFill="1" applyBorder="1" applyAlignment="1">
      <alignment horizontal="center" vertical="center"/>
    </xf>
    <xf numFmtId="1" fontId="0" fillId="38" borderId="16" xfId="0" applyNumberFormat="1" applyFont="1" applyFill="1" applyBorder="1" applyAlignment="1">
      <alignment horizontal="left" vertical="center" wrapText="1"/>
    </xf>
    <xf numFmtId="1" fontId="0" fillId="38" borderId="16" xfId="0" applyNumberFormat="1" applyFont="1" applyFill="1" applyBorder="1" applyAlignment="1">
      <alignment horizontal="left" vertical="center"/>
    </xf>
    <xf numFmtId="2" fontId="0" fillId="38" borderId="16" xfId="0" applyNumberFormat="1" applyFont="1" applyFill="1" applyBorder="1" applyAlignment="1">
      <alignment horizontal="right" vertical="center"/>
    </xf>
    <xf numFmtId="3" fontId="0" fillId="38" borderId="16" xfId="0" applyNumberFormat="1" applyFont="1" applyFill="1" applyBorder="1" applyAlignment="1">
      <alignment horizontal="right" vertical="center"/>
    </xf>
    <xf numFmtId="1" fontId="0" fillId="38" borderId="17" xfId="0" applyNumberFormat="1" applyFont="1" applyFill="1" applyBorder="1" applyAlignment="1">
      <alignment horizontal="center" vertical="center" wrapText="1"/>
    </xf>
    <xf numFmtId="1" fontId="0" fillId="38" borderId="17" xfId="0" applyNumberFormat="1" applyFont="1" applyFill="1" applyBorder="1" applyAlignment="1">
      <alignment horizontal="right" vertical="center" wrapText="1"/>
    </xf>
    <xf numFmtId="1" fontId="0" fillId="38" borderId="0" xfId="0" applyNumberFormat="1" applyFont="1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 wrapText="1"/>
    </xf>
    <xf numFmtId="1" fontId="0" fillId="38" borderId="0" xfId="0" applyNumberFormat="1" applyFont="1" applyFill="1" applyBorder="1" applyAlignment="1">
      <alignment horizontal="right" vertical="center" wrapText="1"/>
    </xf>
    <xf numFmtId="2" fontId="0" fillId="38" borderId="0" xfId="0" applyNumberFormat="1" applyFont="1" applyFill="1" applyBorder="1" applyAlignment="1">
      <alignment horizontal="right" vertical="center"/>
    </xf>
    <xf numFmtId="3" fontId="0" fillId="38" borderId="21" xfId="0" applyNumberFormat="1" applyFont="1" applyFill="1" applyBorder="1" applyAlignment="1">
      <alignment horizontal="right" vertical="center"/>
    </xf>
    <xf numFmtId="1" fontId="41" fillId="38" borderId="0" xfId="0" applyNumberFormat="1" applyFont="1" applyFill="1" applyAlignment="1">
      <alignment horizontal="center" vertical="center"/>
    </xf>
    <xf numFmtId="1" fontId="0" fillId="38" borderId="12" xfId="0" applyNumberFormat="1" applyFont="1" applyFill="1" applyBorder="1" applyAlignment="1">
      <alignment horizontal="right" vertical="center"/>
    </xf>
    <xf numFmtId="0" fontId="6" fillId="38" borderId="0" xfId="0" applyFont="1" applyFill="1" applyAlignment="1">
      <alignment vertical="center"/>
    </xf>
    <xf numFmtId="1" fontId="44" fillId="8" borderId="12" xfId="0" applyNumberFormat="1" applyFont="1" applyFill="1" applyBorder="1" applyAlignment="1">
      <alignment horizontal="center" vertical="center" wrapText="1"/>
    </xf>
    <xf numFmtId="1" fontId="44" fillId="8" borderId="12" xfId="0" applyNumberFormat="1" applyFont="1" applyFill="1" applyBorder="1" applyAlignment="1">
      <alignment horizontal="right" vertical="center" wrapText="1"/>
    </xf>
    <xf numFmtId="1" fontId="26" fillId="2" borderId="12" xfId="0" applyNumberFormat="1" applyFont="1" applyFill="1" applyBorder="1" applyAlignment="1">
      <alignment horizontal="center" vertical="center" wrapText="1"/>
    </xf>
    <xf numFmtId="1" fontId="26" fillId="2" borderId="12" xfId="0" applyNumberFormat="1" applyFont="1" applyFill="1" applyBorder="1" applyAlignment="1">
      <alignment horizontal="right" vertical="center" wrapText="1"/>
    </xf>
    <xf numFmtId="1" fontId="26" fillId="2" borderId="12" xfId="0" applyNumberFormat="1" applyFont="1" applyFill="1" applyBorder="1" applyAlignment="1">
      <alignment horizontal="center" vertical="center"/>
    </xf>
    <xf numFmtId="1" fontId="26" fillId="2" borderId="12" xfId="0" applyNumberFormat="1" applyFont="1" applyFill="1" applyBorder="1" applyAlignment="1">
      <alignment horizontal="right" vertical="center"/>
    </xf>
    <xf numFmtId="1" fontId="0" fillId="4" borderId="12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right" vertical="center" wrapText="1"/>
    </xf>
    <xf numFmtId="1" fontId="44" fillId="10" borderId="12" xfId="0" applyNumberFormat="1" applyFont="1" applyFill="1" applyBorder="1" applyAlignment="1">
      <alignment horizontal="center" vertical="center" wrapText="1"/>
    </xf>
    <xf numFmtId="1" fontId="44" fillId="10" borderId="12" xfId="0" applyNumberFormat="1" applyFont="1" applyFill="1" applyBorder="1" applyAlignment="1">
      <alignment horizontal="right" vertical="center" wrapText="1"/>
    </xf>
    <xf numFmtId="1" fontId="44" fillId="12" borderId="12" xfId="0" applyNumberFormat="1" applyFont="1" applyFill="1" applyBorder="1" applyAlignment="1">
      <alignment horizontal="center" vertical="center" wrapText="1"/>
    </xf>
    <xf numFmtId="1" fontId="44" fillId="12" borderId="12" xfId="0" applyNumberFormat="1" applyFont="1" applyFill="1" applyBorder="1" applyAlignment="1">
      <alignment horizontal="right" vertical="center" wrapText="1"/>
    </xf>
    <xf numFmtId="1" fontId="0" fillId="6" borderId="12" xfId="0" applyNumberFormat="1" applyFont="1" applyFill="1" applyBorder="1" applyAlignment="1">
      <alignment horizontal="center" vertical="center" wrapText="1"/>
    </xf>
    <xf numFmtId="1" fontId="0" fillId="6" borderId="12" xfId="0" applyNumberFormat="1" applyFont="1" applyFill="1" applyBorder="1" applyAlignment="1">
      <alignment horizontal="right" vertical="center" wrapText="1"/>
    </xf>
    <xf numFmtId="1" fontId="0" fillId="12" borderId="12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top"/>
    </xf>
    <xf numFmtId="0" fontId="9" fillId="0" borderId="0" xfId="0" applyFont="1" applyAlignment="1">
      <alignment/>
    </xf>
    <xf numFmtId="1" fontId="0" fillId="16" borderId="12" xfId="0" applyNumberFormat="1" applyFont="1" applyFill="1" applyBorder="1" applyAlignment="1">
      <alignment horizontal="center" vertical="center" wrapText="1"/>
    </xf>
    <xf numFmtId="1" fontId="44" fillId="18" borderId="12" xfId="0" applyNumberFormat="1" applyFont="1" applyFill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 vertical="center"/>
    </xf>
    <xf numFmtId="1" fontId="44" fillId="8" borderId="12" xfId="0" applyNumberFormat="1" applyFont="1" applyFill="1" applyBorder="1" applyAlignment="1">
      <alignment horizontal="center" vertical="center"/>
    </xf>
    <xf numFmtId="1" fontId="0" fillId="4" borderId="12" xfId="0" applyNumberFormat="1" applyFont="1" applyFill="1" applyBorder="1" applyAlignment="1">
      <alignment horizontal="center" vertical="center"/>
    </xf>
    <xf numFmtId="1" fontId="44" fillId="10" borderId="12" xfId="0" applyNumberFormat="1" applyFont="1" applyFill="1" applyBorder="1" applyAlignment="1">
      <alignment horizontal="center" vertical="center"/>
    </xf>
    <xf numFmtId="1" fontId="41" fillId="4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T14" sqref="AT14"/>
    </sheetView>
  </sheetViews>
  <sheetFormatPr defaultColWidth="11.421875" defaultRowHeight="12.75"/>
  <cols>
    <col min="1" max="1" width="0.9921875" style="1" customWidth="1"/>
    <col min="2" max="2" width="24.28125" style="1" customWidth="1"/>
    <col min="3" max="3" width="1.1484375" style="2" customWidth="1"/>
    <col min="4" max="4" width="5.421875" style="3" customWidth="1"/>
    <col min="5" max="5" width="5.421875" style="4" customWidth="1"/>
    <col min="6" max="6" width="8.00390625" style="69" customWidth="1"/>
    <col min="7" max="7" width="1.28515625" style="4" customWidth="1"/>
    <col min="8" max="8" width="5.421875" style="3" hidden="1" customWidth="1"/>
    <col min="9" max="9" width="5.421875" style="4" hidden="1" customWidth="1"/>
    <col min="10" max="10" width="8.00390625" style="69" hidden="1" customWidth="1"/>
    <col min="11" max="11" width="1.28515625" style="4" hidden="1" customWidth="1"/>
    <col min="12" max="12" width="5.421875" style="3" hidden="1" customWidth="1"/>
    <col min="13" max="13" width="5.421875" style="4" hidden="1" customWidth="1"/>
    <col min="14" max="14" width="8.00390625" style="69" hidden="1" customWidth="1"/>
    <col min="15" max="15" width="1.28515625" style="4" hidden="1" customWidth="1"/>
    <col min="16" max="16" width="5.421875" style="3" customWidth="1"/>
    <col min="17" max="17" width="5.421875" style="4" customWidth="1"/>
    <col min="18" max="18" width="8.00390625" style="69" customWidth="1"/>
    <col min="19" max="19" width="1.28515625" style="4" customWidth="1"/>
    <col min="20" max="20" width="5.28125" style="3" customWidth="1"/>
    <col min="21" max="21" width="5.28125" style="4" customWidth="1"/>
    <col min="22" max="22" width="8.00390625" style="69" customWidth="1"/>
    <col min="23" max="23" width="1.1484375" style="4" customWidth="1"/>
    <col min="24" max="24" width="5.8515625" style="3" customWidth="1"/>
    <col min="25" max="25" width="5.8515625" style="4" customWidth="1"/>
    <col min="26" max="26" width="8.140625" style="4" customWidth="1"/>
    <col min="27" max="27" width="1.28515625" style="4" customWidth="1"/>
    <col min="28" max="28" width="6.00390625" style="3" customWidth="1"/>
    <col min="29" max="29" width="6.00390625" style="4" customWidth="1"/>
    <col min="30" max="30" width="8.57421875" style="4" customWidth="1"/>
    <col min="31" max="31" width="1.421875" style="4" customWidth="1"/>
    <col min="32" max="32" width="6.140625" style="3" customWidth="1"/>
    <col min="33" max="33" width="6.140625" style="4" customWidth="1"/>
    <col min="34" max="34" width="7.8515625" style="4" customWidth="1"/>
    <col min="35" max="35" width="1.28515625" style="4" customWidth="1"/>
    <col min="36" max="36" width="5.421875" style="3" customWidth="1"/>
    <col min="37" max="37" width="5.421875" style="4" customWidth="1"/>
    <col min="38" max="38" width="8.00390625" style="4" customWidth="1"/>
    <col min="39" max="39" width="1.57421875" style="4" customWidth="1"/>
    <col min="40" max="40" width="10.8515625" style="4" customWidth="1"/>
    <col min="41" max="41" width="17.421875" style="4" customWidth="1"/>
    <col min="42" max="42" width="17.7109375" style="4" customWidth="1"/>
    <col min="43" max="43" width="16.57421875" style="4" customWidth="1"/>
    <col min="44" max="44" width="1.7109375" style="1" customWidth="1"/>
    <col min="45" max="45" width="11.7109375" style="69" customWidth="1"/>
    <col min="46" max="46" width="12.421875" style="5" customWidth="1"/>
    <col min="47" max="47" width="2.28125" style="1" customWidth="1"/>
    <col min="48" max="16384" width="11.421875" style="1" customWidth="1"/>
  </cols>
  <sheetData>
    <row r="1" spans="1:47" ht="6.75" customHeight="1">
      <c r="A1" s="7"/>
      <c r="B1" s="7"/>
      <c r="C1" s="8"/>
      <c r="D1" s="9"/>
      <c r="E1" s="10"/>
      <c r="F1" s="62"/>
      <c r="G1" s="10"/>
      <c r="H1" s="9"/>
      <c r="I1" s="10"/>
      <c r="J1" s="62"/>
      <c r="K1" s="10"/>
      <c r="L1" s="9"/>
      <c r="M1" s="10"/>
      <c r="N1" s="62"/>
      <c r="O1" s="10"/>
      <c r="P1" s="9"/>
      <c r="Q1" s="10"/>
      <c r="R1" s="62"/>
      <c r="S1" s="10"/>
      <c r="T1" s="9"/>
      <c r="U1" s="10"/>
      <c r="V1" s="62"/>
      <c r="W1" s="10"/>
      <c r="X1" s="9"/>
      <c r="Y1" s="10"/>
      <c r="Z1" s="10"/>
      <c r="AA1" s="10"/>
      <c r="AB1" s="9"/>
      <c r="AC1" s="10"/>
      <c r="AD1" s="10"/>
      <c r="AE1" s="10"/>
      <c r="AF1" s="9"/>
      <c r="AG1" s="10"/>
      <c r="AH1" s="10"/>
      <c r="AI1" s="10"/>
      <c r="AJ1" s="9"/>
      <c r="AK1" s="10"/>
      <c r="AL1" s="10"/>
      <c r="AM1" s="10"/>
      <c r="AN1" s="10"/>
      <c r="AO1" s="10"/>
      <c r="AP1" s="12"/>
      <c r="AQ1" s="12"/>
      <c r="AR1" s="7"/>
      <c r="AS1" s="70"/>
      <c r="AT1" s="12"/>
      <c r="AU1" s="7"/>
    </row>
    <row r="2" spans="1:47" ht="13.5" customHeight="1">
      <c r="A2" s="7"/>
      <c r="B2" s="211">
        <v>2018</v>
      </c>
      <c r="C2" s="120"/>
      <c r="D2" s="122"/>
      <c r="E2" s="123" t="s">
        <v>38</v>
      </c>
      <c r="F2" s="124"/>
      <c r="G2" s="14"/>
      <c r="H2" s="122"/>
      <c r="I2" s="165" t="s">
        <v>52</v>
      </c>
      <c r="J2" s="124"/>
      <c r="K2" s="14"/>
      <c r="L2" s="122"/>
      <c r="M2" s="165" t="s">
        <v>55</v>
      </c>
      <c r="N2" s="124"/>
      <c r="O2" s="14"/>
      <c r="P2" s="131"/>
      <c r="Q2" s="132" t="s">
        <v>19</v>
      </c>
      <c r="R2" s="133"/>
      <c r="S2" s="14"/>
      <c r="T2" s="91"/>
      <c r="U2" s="92" t="s">
        <v>18</v>
      </c>
      <c r="V2" s="94"/>
      <c r="W2" s="14"/>
      <c r="X2" s="91"/>
      <c r="Y2" s="92" t="s">
        <v>23</v>
      </c>
      <c r="Z2" s="93"/>
      <c r="AA2" s="14"/>
      <c r="AB2" s="91"/>
      <c r="AC2" s="92" t="s">
        <v>25</v>
      </c>
      <c r="AD2" s="93"/>
      <c r="AE2" s="14"/>
      <c r="AF2" s="91"/>
      <c r="AG2" s="92" t="s">
        <v>26</v>
      </c>
      <c r="AH2" s="93"/>
      <c r="AI2" s="14"/>
      <c r="AJ2" s="131"/>
      <c r="AK2" s="132" t="s">
        <v>27</v>
      </c>
      <c r="AL2" s="140"/>
      <c r="AM2" s="13"/>
      <c r="AN2" s="170" t="s">
        <v>30</v>
      </c>
      <c r="AO2" s="146" t="s">
        <v>30</v>
      </c>
      <c r="AP2" s="149" t="s">
        <v>30</v>
      </c>
      <c r="AQ2" s="143" t="s">
        <v>30</v>
      </c>
      <c r="AR2" s="7"/>
      <c r="AS2" s="152" t="s">
        <v>30</v>
      </c>
      <c r="AT2" s="153" t="s">
        <v>30</v>
      </c>
      <c r="AU2" s="7"/>
    </row>
    <row r="3" spans="1:47" s="113" customFormat="1" ht="13.5" customHeight="1">
      <c r="A3" s="106"/>
      <c r="B3" s="212"/>
      <c r="C3" s="121"/>
      <c r="D3" s="125" t="s">
        <v>12</v>
      </c>
      <c r="E3" s="126" t="s">
        <v>13</v>
      </c>
      <c r="F3" s="127" t="s">
        <v>14</v>
      </c>
      <c r="G3" s="112"/>
      <c r="H3" s="125" t="s">
        <v>12</v>
      </c>
      <c r="I3" s="126" t="s">
        <v>13</v>
      </c>
      <c r="J3" s="127" t="s">
        <v>14</v>
      </c>
      <c r="K3" s="112"/>
      <c r="L3" s="125" t="s">
        <v>12</v>
      </c>
      <c r="M3" s="126" t="s">
        <v>13</v>
      </c>
      <c r="N3" s="127" t="s">
        <v>14</v>
      </c>
      <c r="O3" s="112"/>
      <c r="P3" s="134" t="s">
        <v>12</v>
      </c>
      <c r="Q3" s="135" t="s">
        <v>13</v>
      </c>
      <c r="R3" s="136" t="s">
        <v>14</v>
      </c>
      <c r="S3" s="112"/>
      <c r="T3" s="114" t="s">
        <v>12</v>
      </c>
      <c r="U3" s="115" t="s">
        <v>13</v>
      </c>
      <c r="V3" s="116" t="s">
        <v>14</v>
      </c>
      <c r="W3" s="112"/>
      <c r="X3" s="114" t="s">
        <v>12</v>
      </c>
      <c r="Y3" s="115" t="s">
        <v>13</v>
      </c>
      <c r="Z3" s="117" t="s">
        <v>14</v>
      </c>
      <c r="AA3" s="112"/>
      <c r="AB3" s="114" t="s">
        <v>12</v>
      </c>
      <c r="AC3" s="115" t="s">
        <v>13</v>
      </c>
      <c r="AD3" s="117" t="s">
        <v>14</v>
      </c>
      <c r="AE3" s="112"/>
      <c r="AF3" s="114" t="s">
        <v>12</v>
      </c>
      <c r="AG3" s="115" t="s">
        <v>13</v>
      </c>
      <c r="AH3" s="117" t="s">
        <v>14</v>
      </c>
      <c r="AI3" s="112"/>
      <c r="AJ3" s="134" t="s">
        <v>12</v>
      </c>
      <c r="AK3" s="135" t="s">
        <v>13</v>
      </c>
      <c r="AL3" s="141" t="s">
        <v>14</v>
      </c>
      <c r="AM3" s="112"/>
      <c r="AN3" s="171" t="s">
        <v>42</v>
      </c>
      <c r="AO3" s="147" t="s">
        <v>28</v>
      </c>
      <c r="AP3" s="150" t="s">
        <v>31</v>
      </c>
      <c r="AQ3" s="144" t="s">
        <v>29</v>
      </c>
      <c r="AR3" s="107"/>
      <c r="AS3" s="154" t="s">
        <v>32</v>
      </c>
      <c r="AT3" s="155" t="s">
        <v>33</v>
      </c>
      <c r="AU3" s="106"/>
    </row>
    <row r="4" spans="1:47" s="113" customFormat="1" ht="13.5" customHeight="1">
      <c r="A4" s="106"/>
      <c r="B4" s="212"/>
      <c r="C4" s="121"/>
      <c r="D4" s="128"/>
      <c r="E4" s="129"/>
      <c r="F4" s="130"/>
      <c r="G4" s="112"/>
      <c r="H4" s="128"/>
      <c r="I4" s="129"/>
      <c r="J4" s="130"/>
      <c r="K4" s="112"/>
      <c r="L4" s="128"/>
      <c r="M4" s="129"/>
      <c r="N4" s="130"/>
      <c r="O4" s="112"/>
      <c r="P4" s="137"/>
      <c r="Q4" s="138"/>
      <c r="R4" s="139"/>
      <c r="S4" s="112"/>
      <c r="T4" s="108"/>
      <c r="U4" s="109"/>
      <c r="V4" s="110"/>
      <c r="W4" s="112"/>
      <c r="X4" s="108"/>
      <c r="Y4" s="109"/>
      <c r="Z4" s="111"/>
      <c r="AA4" s="112"/>
      <c r="AB4" s="108"/>
      <c r="AC4" s="109"/>
      <c r="AD4" s="111"/>
      <c r="AE4" s="112"/>
      <c r="AF4" s="108"/>
      <c r="AG4" s="109"/>
      <c r="AH4" s="111"/>
      <c r="AI4" s="112"/>
      <c r="AJ4" s="137"/>
      <c r="AK4" s="138"/>
      <c r="AL4" s="142"/>
      <c r="AM4" s="112"/>
      <c r="AN4" s="172"/>
      <c r="AO4" s="148" t="s">
        <v>62</v>
      </c>
      <c r="AP4" s="151"/>
      <c r="AQ4" s="169"/>
      <c r="AR4" s="107"/>
      <c r="AS4" s="156"/>
      <c r="AT4" s="157"/>
      <c r="AU4" s="106"/>
    </row>
    <row r="5" spans="1:47" ht="5.25" customHeight="1">
      <c r="A5" s="7"/>
      <c r="B5" s="7"/>
      <c r="C5" s="8"/>
      <c r="D5" s="9"/>
      <c r="E5" s="10"/>
      <c r="F5" s="62"/>
      <c r="G5" s="10"/>
      <c r="H5" s="9"/>
      <c r="I5" s="10"/>
      <c r="J5" s="62"/>
      <c r="K5" s="10"/>
      <c r="L5" s="9"/>
      <c r="M5" s="10"/>
      <c r="N5" s="62"/>
      <c r="O5" s="10"/>
      <c r="P5" s="9"/>
      <c r="Q5" s="10"/>
      <c r="R5" s="62"/>
      <c r="S5" s="10"/>
      <c r="T5" s="9"/>
      <c r="U5" s="10"/>
      <c r="V5" s="62"/>
      <c r="W5" s="10"/>
      <c r="X5" s="9"/>
      <c r="Y5" s="10"/>
      <c r="Z5" s="10"/>
      <c r="AA5" s="10"/>
      <c r="AB5" s="9"/>
      <c r="AC5" s="10"/>
      <c r="AD5" s="10"/>
      <c r="AE5" s="10"/>
      <c r="AF5" s="9"/>
      <c r="AG5" s="10"/>
      <c r="AH5" s="10"/>
      <c r="AI5" s="10"/>
      <c r="AJ5" s="9"/>
      <c r="AK5" s="10"/>
      <c r="AL5" s="10"/>
      <c r="AM5" s="10"/>
      <c r="AN5" s="6"/>
      <c r="AO5" s="6"/>
      <c r="AP5" s="6"/>
      <c r="AQ5" s="6"/>
      <c r="AR5" s="7"/>
      <c r="AS5" s="71"/>
      <c r="AT5" s="11"/>
      <c r="AU5" s="7"/>
    </row>
    <row r="6" spans="1:47" s="18" customFormat="1" ht="18" customHeight="1">
      <c r="A6" s="15"/>
      <c r="B6" s="16" t="s">
        <v>15</v>
      </c>
      <c r="C6" s="17"/>
      <c r="D6" s="145"/>
      <c r="E6" s="145"/>
      <c r="F6" s="159"/>
      <c r="G6" s="160"/>
      <c r="H6" s="145"/>
      <c r="I6" s="145"/>
      <c r="J6" s="159"/>
      <c r="K6" s="160"/>
      <c r="L6" s="145"/>
      <c r="M6" s="145"/>
      <c r="N6" s="159"/>
      <c r="O6" s="160"/>
      <c r="P6" s="204">
        <v>1</v>
      </c>
      <c r="Q6" s="204">
        <v>4</v>
      </c>
      <c r="R6" s="205">
        <v>2060</v>
      </c>
      <c r="S6" s="160"/>
      <c r="T6" s="206">
        <v>1</v>
      </c>
      <c r="U6" s="206">
        <v>74</v>
      </c>
      <c r="V6" s="207">
        <v>5600</v>
      </c>
      <c r="W6" s="160"/>
      <c r="X6" s="145"/>
      <c r="Y6" s="145"/>
      <c r="Z6" s="145"/>
      <c r="AA6" s="160"/>
      <c r="AB6" s="145"/>
      <c r="AC6" s="145"/>
      <c r="AD6" s="145"/>
      <c r="AE6" s="160"/>
      <c r="AF6" s="206">
        <v>1</v>
      </c>
      <c r="AG6" s="206">
        <v>28</v>
      </c>
      <c r="AH6" s="206">
        <v>1740</v>
      </c>
      <c r="AI6" s="160"/>
      <c r="AJ6" s="204">
        <v>1</v>
      </c>
      <c r="AK6" s="204">
        <v>2</v>
      </c>
      <c r="AL6" s="204">
        <v>830</v>
      </c>
      <c r="AM6" s="119"/>
      <c r="AN6" s="158"/>
      <c r="AO6" s="158"/>
      <c r="AP6" s="218">
        <v>2</v>
      </c>
      <c r="AQ6" s="145"/>
      <c r="AR6" s="178"/>
      <c r="AS6" s="161">
        <f aca="true" t="shared" si="0" ref="AS6:AT9">E6+I6+M6+Q6+U6+Y6+AC6+AG6+AK6</f>
        <v>108</v>
      </c>
      <c r="AT6" s="162">
        <f t="shared" si="0"/>
        <v>10230</v>
      </c>
      <c r="AU6" s="15"/>
    </row>
    <row r="7" spans="1:47" s="18" customFormat="1" ht="18" customHeight="1">
      <c r="A7" s="15"/>
      <c r="B7" s="16" t="s">
        <v>0</v>
      </c>
      <c r="C7" s="19"/>
      <c r="D7" s="145"/>
      <c r="E7" s="145"/>
      <c r="F7" s="159"/>
      <c r="G7" s="160"/>
      <c r="H7" s="145"/>
      <c r="I7" s="145"/>
      <c r="J7" s="159"/>
      <c r="K7" s="160"/>
      <c r="L7" s="145"/>
      <c r="M7" s="145"/>
      <c r="N7" s="159"/>
      <c r="O7" s="160"/>
      <c r="P7" s="204">
        <v>2</v>
      </c>
      <c r="Q7" s="204">
        <v>2</v>
      </c>
      <c r="R7" s="205">
        <v>1050</v>
      </c>
      <c r="S7" s="160"/>
      <c r="T7" s="175"/>
      <c r="U7" s="175"/>
      <c r="V7" s="176"/>
      <c r="W7" s="160"/>
      <c r="X7" s="206">
        <v>1</v>
      </c>
      <c r="Y7" s="206">
        <v>86</v>
      </c>
      <c r="Z7" s="206">
        <v>5330</v>
      </c>
      <c r="AA7" s="160"/>
      <c r="AB7" s="175"/>
      <c r="AC7" s="175"/>
      <c r="AD7" s="175"/>
      <c r="AE7" s="160"/>
      <c r="AF7" s="145"/>
      <c r="AG7" s="145"/>
      <c r="AH7" s="145"/>
      <c r="AI7" s="160"/>
      <c r="AJ7" s="175"/>
      <c r="AK7" s="175"/>
      <c r="AL7" s="175"/>
      <c r="AM7" s="119"/>
      <c r="AN7" s="158"/>
      <c r="AO7" s="145"/>
      <c r="AP7" s="177"/>
      <c r="AQ7" s="145"/>
      <c r="AR7" s="178"/>
      <c r="AS7" s="161">
        <f t="shared" si="0"/>
        <v>88</v>
      </c>
      <c r="AT7" s="162">
        <f t="shared" si="0"/>
        <v>6380</v>
      </c>
      <c r="AU7" s="15"/>
    </row>
    <row r="8" spans="1:47" s="18" customFormat="1" ht="18" customHeight="1">
      <c r="A8" s="15"/>
      <c r="B8" s="16" t="s">
        <v>57</v>
      </c>
      <c r="C8" s="19"/>
      <c r="D8" s="145"/>
      <c r="E8" s="145"/>
      <c r="F8" s="159"/>
      <c r="G8" s="160"/>
      <c r="H8" s="145"/>
      <c r="I8" s="145"/>
      <c r="J8" s="159"/>
      <c r="K8" s="160"/>
      <c r="L8" s="145"/>
      <c r="M8" s="145"/>
      <c r="N8" s="159"/>
      <c r="O8" s="160"/>
      <c r="P8" s="145"/>
      <c r="Q8" s="145"/>
      <c r="R8" s="159"/>
      <c r="S8" s="160"/>
      <c r="T8" s="175"/>
      <c r="U8" s="175"/>
      <c r="V8" s="176"/>
      <c r="W8" s="160"/>
      <c r="X8" s="206">
        <v>2</v>
      </c>
      <c r="Y8" s="206">
        <v>45</v>
      </c>
      <c r="Z8" s="206">
        <v>5020</v>
      </c>
      <c r="AA8" s="160"/>
      <c r="AB8" s="145"/>
      <c r="AC8" s="145"/>
      <c r="AD8" s="145"/>
      <c r="AE8" s="160"/>
      <c r="AF8" s="175"/>
      <c r="AG8" s="175"/>
      <c r="AH8" s="175"/>
      <c r="AI8" s="160"/>
      <c r="AJ8" s="145"/>
      <c r="AK8" s="145"/>
      <c r="AL8" s="145"/>
      <c r="AM8" s="119"/>
      <c r="AN8" s="158"/>
      <c r="AO8" s="158"/>
      <c r="AP8" s="158"/>
      <c r="AQ8" s="145"/>
      <c r="AR8" s="178"/>
      <c r="AS8" s="161">
        <f t="shared" si="0"/>
        <v>45</v>
      </c>
      <c r="AT8" s="162">
        <f t="shared" si="0"/>
        <v>5020</v>
      </c>
      <c r="AU8" s="15"/>
    </row>
    <row r="9" spans="1:47" s="18" customFormat="1" ht="18" customHeight="1">
      <c r="A9" s="15"/>
      <c r="B9" s="16" t="s">
        <v>36</v>
      </c>
      <c r="C9" s="19"/>
      <c r="D9" s="145"/>
      <c r="E9" s="145"/>
      <c r="F9" s="159"/>
      <c r="G9" s="160"/>
      <c r="H9" s="145"/>
      <c r="I9" s="145"/>
      <c r="J9" s="159"/>
      <c r="K9" s="160"/>
      <c r="L9" s="145"/>
      <c r="M9" s="145"/>
      <c r="N9" s="159"/>
      <c r="O9" s="160"/>
      <c r="P9" s="145"/>
      <c r="Q9" s="145"/>
      <c r="R9" s="159"/>
      <c r="S9" s="160"/>
      <c r="T9" s="145"/>
      <c r="U9" s="145"/>
      <c r="V9" s="159"/>
      <c r="W9" s="160"/>
      <c r="X9" s="145"/>
      <c r="Y9" s="145"/>
      <c r="Z9" s="145"/>
      <c r="AA9" s="160"/>
      <c r="AB9" s="145"/>
      <c r="AC9" s="145"/>
      <c r="AD9" s="145"/>
      <c r="AE9" s="160"/>
      <c r="AF9" s="145"/>
      <c r="AG9" s="145"/>
      <c r="AH9" s="145"/>
      <c r="AI9" s="160"/>
      <c r="AJ9" s="145"/>
      <c r="AK9" s="145"/>
      <c r="AL9" s="145"/>
      <c r="AM9" s="119"/>
      <c r="AN9" s="158"/>
      <c r="AO9" s="158"/>
      <c r="AP9" s="158"/>
      <c r="AQ9" s="145"/>
      <c r="AR9" s="178"/>
      <c r="AS9" s="161">
        <f t="shared" si="0"/>
        <v>0</v>
      </c>
      <c r="AT9" s="162">
        <f t="shared" si="0"/>
        <v>0</v>
      </c>
      <c r="AU9" s="15"/>
    </row>
    <row r="10" spans="1:47" s="18" customFormat="1" ht="6" customHeight="1" thickBot="1">
      <c r="A10" s="15"/>
      <c r="B10" s="20"/>
      <c r="C10" s="21"/>
      <c r="D10" s="179"/>
      <c r="E10" s="179"/>
      <c r="F10" s="180"/>
      <c r="G10" s="181"/>
      <c r="H10" s="179"/>
      <c r="I10" s="179"/>
      <c r="J10" s="180"/>
      <c r="K10" s="181"/>
      <c r="L10" s="179"/>
      <c r="M10" s="179"/>
      <c r="N10" s="180"/>
      <c r="O10" s="181"/>
      <c r="P10" s="179"/>
      <c r="Q10" s="179"/>
      <c r="R10" s="180"/>
      <c r="S10" s="181"/>
      <c r="T10" s="179"/>
      <c r="U10" s="179"/>
      <c r="V10" s="180"/>
      <c r="W10" s="181"/>
      <c r="X10" s="179"/>
      <c r="Y10" s="179"/>
      <c r="Z10" s="179"/>
      <c r="AA10" s="181"/>
      <c r="AB10" s="181"/>
      <c r="AC10" s="181"/>
      <c r="AD10" s="181"/>
      <c r="AE10" s="181"/>
      <c r="AF10" s="181"/>
      <c r="AG10" s="181"/>
      <c r="AH10" s="181"/>
      <c r="AI10" s="181"/>
      <c r="AJ10" s="179"/>
      <c r="AK10" s="179"/>
      <c r="AL10" s="179"/>
      <c r="AM10" s="182"/>
      <c r="AN10" s="181"/>
      <c r="AO10" s="181"/>
      <c r="AP10" s="181"/>
      <c r="AQ10" s="181"/>
      <c r="AR10" s="183"/>
      <c r="AS10" s="184"/>
      <c r="AT10" s="185"/>
      <c r="AU10" s="15"/>
    </row>
    <row r="11" spans="1:47" s="25" customFormat="1" ht="6" customHeight="1" thickTop="1">
      <c r="A11" s="22"/>
      <c r="B11" s="23"/>
      <c r="C11" s="24"/>
      <c r="D11" s="186"/>
      <c r="E11" s="186"/>
      <c r="F11" s="187"/>
      <c r="G11" s="188"/>
      <c r="H11" s="186"/>
      <c r="I11" s="186"/>
      <c r="J11" s="187"/>
      <c r="K11" s="188"/>
      <c r="L11" s="186"/>
      <c r="M11" s="186"/>
      <c r="N11" s="187"/>
      <c r="O11" s="188"/>
      <c r="P11" s="186"/>
      <c r="Q11" s="186"/>
      <c r="R11" s="187"/>
      <c r="S11" s="188"/>
      <c r="T11" s="189"/>
      <c r="U11" s="189"/>
      <c r="V11" s="190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6"/>
      <c r="AK11" s="186"/>
      <c r="AL11" s="186"/>
      <c r="AM11" s="119"/>
      <c r="AN11" s="188"/>
      <c r="AO11" s="188"/>
      <c r="AP11" s="188"/>
      <c r="AQ11" s="188"/>
      <c r="AR11" s="118"/>
      <c r="AS11" s="191"/>
      <c r="AT11" s="192"/>
      <c r="AU11" s="22"/>
    </row>
    <row r="12" spans="1:47" s="18" customFormat="1" ht="18" customHeight="1">
      <c r="A12" s="15"/>
      <c r="B12" s="16" t="s">
        <v>5</v>
      </c>
      <c r="C12" s="24"/>
      <c r="D12" s="198">
        <v>5</v>
      </c>
      <c r="E12" s="198">
        <v>50</v>
      </c>
      <c r="F12" s="199">
        <v>3580</v>
      </c>
      <c r="G12" s="193"/>
      <c r="H12" s="175"/>
      <c r="I12" s="175"/>
      <c r="J12" s="176"/>
      <c r="K12" s="160"/>
      <c r="L12" s="175"/>
      <c r="M12" s="175"/>
      <c r="N12" s="176"/>
      <c r="O12" s="160"/>
      <c r="P12" s="202">
        <v>5</v>
      </c>
      <c r="Q12" s="202">
        <v>6</v>
      </c>
      <c r="R12" s="203">
        <v>3390</v>
      </c>
      <c r="S12" s="160"/>
      <c r="T12" s="208">
        <v>7</v>
      </c>
      <c r="U12" s="208">
        <v>50</v>
      </c>
      <c r="V12" s="209">
        <v>4850</v>
      </c>
      <c r="W12" s="160"/>
      <c r="X12" s="206">
        <v>3</v>
      </c>
      <c r="Y12" s="206">
        <v>92</v>
      </c>
      <c r="Z12" s="207">
        <v>6590</v>
      </c>
      <c r="AA12" s="160"/>
      <c r="AB12" s="208">
        <v>4</v>
      </c>
      <c r="AC12" s="208">
        <v>101</v>
      </c>
      <c r="AD12" s="208">
        <v>7430</v>
      </c>
      <c r="AE12" s="160"/>
      <c r="AF12" s="206">
        <v>2</v>
      </c>
      <c r="AG12" s="206">
        <v>59</v>
      </c>
      <c r="AH12" s="206">
        <v>5920</v>
      </c>
      <c r="AI12" s="160"/>
      <c r="AJ12" s="202">
        <v>15</v>
      </c>
      <c r="AK12" s="202">
        <v>1</v>
      </c>
      <c r="AL12" s="202">
        <v>430</v>
      </c>
      <c r="AM12" s="119"/>
      <c r="AN12" s="215">
        <f>D12</f>
        <v>5</v>
      </c>
      <c r="AO12" s="214">
        <v>9</v>
      </c>
      <c r="AP12" s="217">
        <f>P12+AJ12</f>
        <v>20</v>
      </c>
      <c r="AQ12" s="213">
        <f>AN12+AO12+AP12</f>
        <v>34</v>
      </c>
      <c r="AR12" s="178"/>
      <c r="AS12" s="161">
        <f>E12+I12+M12+Q12+U12+Y12+AC12+AG12+AK12</f>
        <v>359</v>
      </c>
      <c r="AT12" s="162">
        <f>F12+J12+N12+R12+V12+Z12+AD12+AH12+AL12</f>
        <v>32190</v>
      </c>
      <c r="AU12" s="15"/>
    </row>
    <row r="13" spans="1:47" s="18" customFormat="1" ht="18" customHeight="1">
      <c r="A13" s="15"/>
      <c r="B13" s="16" t="s">
        <v>49</v>
      </c>
      <c r="C13" s="24"/>
      <c r="D13" s="196">
        <v>1</v>
      </c>
      <c r="E13" s="196">
        <v>85</v>
      </c>
      <c r="F13" s="197">
        <v>6030</v>
      </c>
      <c r="G13" s="160"/>
      <c r="H13" s="145"/>
      <c r="I13" s="145"/>
      <c r="J13" s="159"/>
      <c r="K13" s="160"/>
      <c r="L13" s="175"/>
      <c r="M13" s="175"/>
      <c r="N13" s="176"/>
      <c r="O13" s="160"/>
      <c r="P13" s="204">
        <v>3</v>
      </c>
      <c r="Q13" s="204">
        <v>7</v>
      </c>
      <c r="R13" s="205">
        <v>5180</v>
      </c>
      <c r="S13" s="160"/>
      <c r="T13" s="208">
        <v>15</v>
      </c>
      <c r="U13" s="208">
        <v>31</v>
      </c>
      <c r="V13" s="209">
        <v>2490</v>
      </c>
      <c r="W13" s="160"/>
      <c r="X13" s="208">
        <v>7</v>
      </c>
      <c r="Y13" s="208">
        <v>66</v>
      </c>
      <c r="Z13" s="209">
        <v>5220</v>
      </c>
      <c r="AA13" s="160"/>
      <c r="AB13" s="208">
        <v>6</v>
      </c>
      <c r="AC13" s="208">
        <v>99</v>
      </c>
      <c r="AD13" s="208">
        <v>6350</v>
      </c>
      <c r="AE13" s="160"/>
      <c r="AF13" s="208">
        <v>13</v>
      </c>
      <c r="AG13" s="208">
        <v>8</v>
      </c>
      <c r="AH13" s="208">
        <v>620</v>
      </c>
      <c r="AI13" s="160"/>
      <c r="AJ13" s="202">
        <v>14</v>
      </c>
      <c r="AK13" s="202">
        <v>1</v>
      </c>
      <c r="AL13" s="202">
        <v>550</v>
      </c>
      <c r="AM13" s="119"/>
      <c r="AN13" s="216">
        <f>D13</f>
        <v>1</v>
      </c>
      <c r="AO13" s="210">
        <v>26</v>
      </c>
      <c r="AP13" s="217">
        <f>P13+AJ13</f>
        <v>17</v>
      </c>
      <c r="AQ13" s="213">
        <f>AN13+AO13+AP13</f>
        <v>44</v>
      </c>
      <c r="AR13" s="178"/>
      <c r="AS13" s="161">
        <f>E13+I13+M13+Q13+U13+Y13+AC13+AG13+AK13</f>
        <v>297</v>
      </c>
      <c r="AT13" s="162">
        <f>F13+J13+N13+R13+V13+Z13+AD13+AH13+AL13</f>
        <v>26440</v>
      </c>
      <c r="AU13" s="58"/>
    </row>
    <row r="14" spans="1:47" s="18" customFormat="1" ht="18" customHeight="1">
      <c r="A14" s="77"/>
      <c r="B14" s="78" t="s">
        <v>9</v>
      </c>
      <c r="C14" s="79"/>
      <c r="D14" s="200">
        <v>9</v>
      </c>
      <c r="E14" s="200">
        <v>18</v>
      </c>
      <c r="F14" s="201">
        <v>1420</v>
      </c>
      <c r="G14" s="160"/>
      <c r="H14" s="158"/>
      <c r="I14" s="158"/>
      <c r="J14" s="194"/>
      <c r="K14" s="160"/>
      <c r="L14" s="145"/>
      <c r="M14" s="145"/>
      <c r="N14" s="159"/>
      <c r="O14" s="160"/>
      <c r="P14" s="202">
        <v>8</v>
      </c>
      <c r="Q14" s="202">
        <v>5</v>
      </c>
      <c r="R14" s="203">
        <v>3160</v>
      </c>
      <c r="S14" s="160"/>
      <c r="T14" s="208">
        <v>8</v>
      </c>
      <c r="U14" s="208">
        <v>53</v>
      </c>
      <c r="V14" s="209">
        <v>4570</v>
      </c>
      <c r="W14" s="160"/>
      <c r="X14" s="208">
        <v>6</v>
      </c>
      <c r="Y14" s="208">
        <v>55</v>
      </c>
      <c r="Z14" s="209">
        <v>5840</v>
      </c>
      <c r="AA14" s="160"/>
      <c r="AB14" s="206">
        <v>3</v>
      </c>
      <c r="AC14" s="206">
        <v>97</v>
      </c>
      <c r="AD14" s="206">
        <v>8350</v>
      </c>
      <c r="AE14" s="160"/>
      <c r="AF14" s="208">
        <v>8</v>
      </c>
      <c r="AG14" s="208">
        <v>33</v>
      </c>
      <c r="AH14" s="208">
        <v>1990</v>
      </c>
      <c r="AI14" s="160"/>
      <c r="AJ14" s="202">
        <v>12</v>
      </c>
      <c r="AK14" s="202">
        <v>2</v>
      </c>
      <c r="AL14" s="202">
        <v>800</v>
      </c>
      <c r="AM14" s="118"/>
      <c r="AN14" s="215">
        <f>D14</f>
        <v>9</v>
      </c>
      <c r="AO14" s="210">
        <v>17</v>
      </c>
      <c r="AP14" s="217">
        <f>P14+AJ14</f>
        <v>20</v>
      </c>
      <c r="AQ14" s="213">
        <f>AN14+AO14+AP14</f>
        <v>46</v>
      </c>
      <c r="AR14" s="118"/>
      <c r="AS14" s="161">
        <f>E14+I14+M14+Q14+U14+Y14+AC14+AG14+AK14</f>
        <v>263</v>
      </c>
      <c r="AT14" s="162">
        <f>F14+J14+N14+R14+V14+Z14+AD14+AH14+AL14</f>
        <v>26130</v>
      </c>
      <c r="AU14" s="58"/>
    </row>
    <row r="15" spans="1:47" s="18" customFormat="1" ht="18" customHeight="1">
      <c r="A15" s="15"/>
      <c r="B15" s="16" t="s">
        <v>3</v>
      </c>
      <c r="C15" s="24"/>
      <c r="D15" s="198">
        <v>4</v>
      </c>
      <c r="E15" s="198">
        <v>53</v>
      </c>
      <c r="F15" s="199">
        <v>3860</v>
      </c>
      <c r="G15" s="160"/>
      <c r="H15" s="166"/>
      <c r="I15" s="166"/>
      <c r="J15" s="167"/>
      <c r="K15" s="160"/>
      <c r="L15" s="145"/>
      <c r="M15" s="145"/>
      <c r="N15" s="159"/>
      <c r="O15" s="160"/>
      <c r="P15" s="204">
        <v>2</v>
      </c>
      <c r="Q15" s="204">
        <v>7</v>
      </c>
      <c r="R15" s="205">
        <v>5360</v>
      </c>
      <c r="S15" s="160"/>
      <c r="T15" s="206">
        <v>3</v>
      </c>
      <c r="U15" s="206">
        <v>41</v>
      </c>
      <c r="V15" s="207">
        <v>5500</v>
      </c>
      <c r="W15" s="160"/>
      <c r="X15" s="145"/>
      <c r="Y15" s="145"/>
      <c r="Z15" s="159"/>
      <c r="AA15" s="160"/>
      <c r="AB15" s="208">
        <v>9</v>
      </c>
      <c r="AC15" s="208">
        <v>72</v>
      </c>
      <c r="AD15" s="208">
        <v>4010</v>
      </c>
      <c r="AE15" s="160"/>
      <c r="AF15" s="208">
        <v>6</v>
      </c>
      <c r="AG15" s="208">
        <v>23</v>
      </c>
      <c r="AH15" s="208">
        <v>2490</v>
      </c>
      <c r="AI15" s="160"/>
      <c r="AJ15" s="204">
        <v>2</v>
      </c>
      <c r="AK15" s="204">
        <v>8</v>
      </c>
      <c r="AL15" s="204">
        <v>4200</v>
      </c>
      <c r="AM15" s="119"/>
      <c r="AN15" s="215">
        <f>D15</f>
        <v>4</v>
      </c>
      <c r="AO15" s="210">
        <v>18</v>
      </c>
      <c r="AP15" s="218">
        <f>P15+AJ15</f>
        <v>4</v>
      </c>
      <c r="AQ15" s="219">
        <f>AN15+AO15+AP15</f>
        <v>26</v>
      </c>
      <c r="AR15" s="178"/>
      <c r="AS15" s="161">
        <f>E15+I15+M15+Q15+U15+Y15+AC15+AG15+AK15</f>
        <v>204</v>
      </c>
      <c r="AT15" s="162">
        <f>F15+J15+N15+R15+V15+Z15+AD15+AH15+AL15</f>
        <v>25420</v>
      </c>
      <c r="AU15" s="15"/>
    </row>
    <row r="16" spans="1:47" s="18" customFormat="1" ht="18" customHeight="1">
      <c r="A16" s="15"/>
      <c r="B16" s="16" t="s">
        <v>16</v>
      </c>
      <c r="C16" s="24"/>
      <c r="D16" s="145"/>
      <c r="E16" s="145"/>
      <c r="F16" s="159"/>
      <c r="G16" s="160"/>
      <c r="H16" s="145"/>
      <c r="I16" s="145"/>
      <c r="J16" s="159"/>
      <c r="K16" s="160"/>
      <c r="L16" s="145"/>
      <c r="M16" s="145"/>
      <c r="N16" s="159"/>
      <c r="O16" s="160"/>
      <c r="P16" s="204">
        <v>1</v>
      </c>
      <c r="Q16" s="204">
        <v>10</v>
      </c>
      <c r="R16" s="205">
        <v>5390</v>
      </c>
      <c r="S16" s="160"/>
      <c r="T16" s="206">
        <v>2</v>
      </c>
      <c r="U16" s="206">
        <v>50</v>
      </c>
      <c r="V16" s="207">
        <v>6200</v>
      </c>
      <c r="W16" s="160"/>
      <c r="X16" s="208">
        <v>4</v>
      </c>
      <c r="Y16" s="208">
        <v>85</v>
      </c>
      <c r="Z16" s="209">
        <v>6220</v>
      </c>
      <c r="AA16" s="160"/>
      <c r="AB16" s="208">
        <v>11</v>
      </c>
      <c r="AC16" s="208">
        <v>50</v>
      </c>
      <c r="AD16" s="208">
        <v>3610</v>
      </c>
      <c r="AE16" s="160"/>
      <c r="AF16" s="208">
        <v>4</v>
      </c>
      <c r="AG16" s="208">
        <v>46</v>
      </c>
      <c r="AH16" s="208">
        <v>3240</v>
      </c>
      <c r="AI16" s="160"/>
      <c r="AJ16" s="202">
        <v>16</v>
      </c>
      <c r="AK16" s="202">
        <v>1</v>
      </c>
      <c r="AL16" s="202">
        <v>420</v>
      </c>
      <c r="AM16" s="119"/>
      <c r="AN16" s="158"/>
      <c r="AO16" s="214">
        <v>10</v>
      </c>
      <c r="AP16" s="218">
        <f>P16+AJ16</f>
        <v>17</v>
      </c>
      <c r="AQ16" s="145"/>
      <c r="AR16" s="178"/>
      <c r="AS16" s="161">
        <f>E16+I16+M16+Q16+U16+Y16+AC16+AG16+AK16</f>
        <v>242</v>
      </c>
      <c r="AT16" s="162">
        <f>F16+J16+N16+R16+V16+Z16+AD16+AH16+AL16</f>
        <v>25080</v>
      </c>
      <c r="AU16" s="15"/>
    </row>
    <row r="17" spans="1:47" s="18" customFormat="1" ht="18" customHeight="1">
      <c r="A17" s="15"/>
      <c r="B17" s="16" t="s">
        <v>8</v>
      </c>
      <c r="C17" s="24"/>
      <c r="D17" s="145"/>
      <c r="E17" s="145"/>
      <c r="F17" s="159"/>
      <c r="G17" s="160"/>
      <c r="H17" s="145"/>
      <c r="I17" s="145"/>
      <c r="J17" s="159"/>
      <c r="K17" s="160"/>
      <c r="L17" s="145"/>
      <c r="M17" s="145"/>
      <c r="N17" s="159"/>
      <c r="O17" s="160"/>
      <c r="P17" s="202">
        <v>6</v>
      </c>
      <c r="Q17" s="202">
        <v>6</v>
      </c>
      <c r="R17" s="203">
        <v>3390</v>
      </c>
      <c r="S17" s="160"/>
      <c r="T17" s="206">
        <v>1</v>
      </c>
      <c r="U17" s="206">
        <v>78</v>
      </c>
      <c r="V17" s="207">
        <v>6220</v>
      </c>
      <c r="W17" s="160"/>
      <c r="X17" s="208">
        <v>10</v>
      </c>
      <c r="Y17" s="208">
        <v>60</v>
      </c>
      <c r="Z17" s="209">
        <v>4770</v>
      </c>
      <c r="AA17" s="160"/>
      <c r="AB17" s="208">
        <v>7</v>
      </c>
      <c r="AC17" s="208">
        <v>85</v>
      </c>
      <c r="AD17" s="208">
        <v>6180</v>
      </c>
      <c r="AE17" s="160"/>
      <c r="AF17" s="208">
        <v>5</v>
      </c>
      <c r="AG17" s="208">
        <v>61</v>
      </c>
      <c r="AH17" s="208">
        <v>3040</v>
      </c>
      <c r="AI17" s="160"/>
      <c r="AJ17" s="202">
        <v>13</v>
      </c>
      <c r="AK17" s="202">
        <v>1</v>
      </c>
      <c r="AL17" s="202">
        <v>640</v>
      </c>
      <c r="AM17" s="119"/>
      <c r="AN17" s="158"/>
      <c r="AO17" s="210">
        <v>13</v>
      </c>
      <c r="AP17" s="217">
        <f>P17+AJ17</f>
        <v>19</v>
      </c>
      <c r="AQ17" s="145"/>
      <c r="AR17" s="178"/>
      <c r="AS17" s="161">
        <f>E17+I17+M17+Q17+U17+Y17+AC17+AG17+AK17</f>
        <v>291</v>
      </c>
      <c r="AT17" s="162">
        <f>F17+J17+N17+R17+V17+Z17+AD17+AH17+AL17</f>
        <v>24240</v>
      </c>
      <c r="AU17" s="15"/>
    </row>
    <row r="18" spans="1:47" s="18" customFormat="1" ht="18" customHeight="1">
      <c r="A18" s="15"/>
      <c r="B18" s="16" t="s">
        <v>2</v>
      </c>
      <c r="C18" s="24"/>
      <c r="D18" s="198">
        <v>8</v>
      </c>
      <c r="E18" s="198">
        <v>24</v>
      </c>
      <c r="F18" s="199">
        <v>1920</v>
      </c>
      <c r="G18" s="160"/>
      <c r="H18" s="145"/>
      <c r="I18" s="145"/>
      <c r="J18" s="159"/>
      <c r="K18" s="160"/>
      <c r="L18" s="145"/>
      <c r="M18" s="145"/>
      <c r="N18" s="159"/>
      <c r="O18" s="160"/>
      <c r="P18" s="202">
        <v>22</v>
      </c>
      <c r="Q18" s="202">
        <v>0</v>
      </c>
      <c r="R18" s="203">
        <v>0</v>
      </c>
      <c r="S18" s="160"/>
      <c r="T18" s="208">
        <v>13</v>
      </c>
      <c r="U18" s="208">
        <v>47</v>
      </c>
      <c r="V18" s="209">
        <v>2940</v>
      </c>
      <c r="W18" s="160"/>
      <c r="X18" s="206">
        <v>2</v>
      </c>
      <c r="Y18" s="206">
        <v>112</v>
      </c>
      <c r="Z18" s="207">
        <v>7310</v>
      </c>
      <c r="AA18" s="160"/>
      <c r="AB18" s="206">
        <v>1</v>
      </c>
      <c r="AC18" s="206">
        <v>133</v>
      </c>
      <c r="AD18" s="206">
        <v>8970</v>
      </c>
      <c r="AE18" s="160"/>
      <c r="AF18" s="208">
        <v>10</v>
      </c>
      <c r="AG18" s="208">
        <v>13</v>
      </c>
      <c r="AH18" s="208">
        <v>910</v>
      </c>
      <c r="AI18" s="160"/>
      <c r="AJ18" s="202">
        <v>18</v>
      </c>
      <c r="AK18" s="202">
        <v>0</v>
      </c>
      <c r="AL18" s="202">
        <v>0</v>
      </c>
      <c r="AM18" s="119"/>
      <c r="AN18" s="215">
        <f>D18</f>
        <v>8</v>
      </c>
      <c r="AO18" s="214">
        <v>13</v>
      </c>
      <c r="AP18" s="217">
        <f>P18+AJ18</f>
        <v>40</v>
      </c>
      <c r="AQ18" s="213">
        <f>AN18+AO18+AP18</f>
        <v>61</v>
      </c>
      <c r="AR18" s="178"/>
      <c r="AS18" s="161">
        <f>E18+I18+M18+Q18+U18+Y18+AC18+AG18+AK18</f>
        <v>329</v>
      </c>
      <c r="AT18" s="162">
        <f>F18+J18+N18+R18+V18+Z18+AD18+AH18+AL18</f>
        <v>22050</v>
      </c>
      <c r="AU18" s="15"/>
    </row>
    <row r="19" spans="1:47" s="18" customFormat="1" ht="18" customHeight="1">
      <c r="A19" s="56"/>
      <c r="B19" s="60" t="s">
        <v>40</v>
      </c>
      <c r="C19" s="61"/>
      <c r="D19" s="158"/>
      <c r="E19" s="158"/>
      <c r="F19" s="194"/>
      <c r="G19" s="160"/>
      <c r="H19" s="158"/>
      <c r="I19" s="158"/>
      <c r="J19" s="194"/>
      <c r="K19" s="160"/>
      <c r="L19" s="145"/>
      <c r="M19" s="145"/>
      <c r="N19" s="159"/>
      <c r="O19" s="160"/>
      <c r="P19" s="202">
        <v>19</v>
      </c>
      <c r="Q19" s="202">
        <v>1</v>
      </c>
      <c r="R19" s="203">
        <v>630</v>
      </c>
      <c r="S19" s="160"/>
      <c r="T19" s="145"/>
      <c r="U19" s="145"/>
      <c r="V19" s="159"/>
      <c r="W19" s="160"/>
      <c r="X19" s="208">
        <v>8</v>
      </c>
      <c r="Y19" s="208">
        <v>76</v>
      </c>
      <c r="Z19" s="209">
        <v>5010</v>
      </c>
      <c r="AA19" s="160"/>
      <c r="AB19" s="208">
        <v>5</v>
      </c>
      <c r="AC19" s="208">
        <v>88</v>
      </c>
      <c r="AD19" s="208">
        <v>6870</v>
      </c>
      <c r="AE19" s="160"/>
      <c r="AF19" s="206">
        <v>1</v>
      </c>
      <c r="AG19" s="206">
        <v>49</v>
      </c>
      <c r="AH19" s="206">
        <v>6740</v>
      </c>
      <c r="AI19" s="160"/>
      <c r="AJ19" s="202">
        <v>10</v>
      </c>
      <c r="AK19" s="202">
        <v>2</v>
      </c>
      <c r="AL19" s="202">
        <v>860</v>
      </c>
      <c r="AM19" s="118"/>
      <c r="AN19" s="158"/>
      <c r="AO19" s="210">
        <v>14</v>
      </c>
      <c r="AP19" s="217">
        <f>P19+AJ19</f>
        <v>29</v>
      </c>
      <c r="AQ19" s="145"/>
      <c r="AR19" s="118"/>
      <c r="AS19" s="161">
        <f>E19+I19+M19+Q19+U19+Y19+AC19+AG19+AK19</f>
        <v>216</v>
      </c>
      <c r="AT19" s="162">
        <f>F19+J19+N19+R19+V19+Z19+AD19+AH19+AL19</f>
        <v>20110</v>
      </c>
      <c r="AU19" s="15"/>
    </row>
    <row r="20" spans="1:47" s="18" customFormat="1" ht="18" customHeight="1">
      <c r="A20" s="15"/>
      <c r="B20" s="48" t="s">
        <v>37</v>
      </c>
      <c r="C20" s="24"/>
      <c r="D20" s="145"/>
      <c r="E20" s="145"/>
      <c r="F20" s="159"/>
      <c r="G20" s="160"/>
      <c r="H20" s="145"/>
      <c r="I20" s="145"/>
      <c r="J20" s="159"/>
      <c r="K20" s="160"/>
      <c r="L20" s="145"/>
      <c r="M20" s="145"/>
      <c r="N20" s="159"/>
      <c r="O20" s="160"/>
      <c r="P20" s="202">
        <v>5</v>
      </c>
      <c r="Q20" s="202">
        <v>7</v>
      </c>
      <c r="R20" s="203">
        <v>3680</v>
      </c>
      <c r="S20" s="160"/>
      <c r="T20" s="208">
        <v>11</v>
      </c>
      <c r="U20" s="208">
        <v>29</v>
      </c>
      <c r="V20" s="209">
        <v>3620</v>
      </c>
      <c r="W20" s="160"/>
      <c r="X20" s="206">
        <v>1</v>
      </c>
      <c r="Y20" s="206">
        <v>127</v>
      </c>
      <c r="Z20" s="207">
        <v>9030</v>
      </c>
      <c r="AA20" s="160"/>
      <c r="AB20" s="208">
        <v>10</v>
      </c>
      <c r="AC20" s="208">
        <v>133</v>
      </c>
      <c r="AD20" s="208">
        <v>3580</v>
      </c>
      <c r="AE20" s="160"/>
      <c r="AF20" s="175"/>
      <c r="AG20" s="175"/>
      <c r="AH20" s="175"/>
      <c r="AI20" s="160"/>
      <c r="AJ20" s="145"/>
      <c r="AK20" s="145"/>
      <c r="AL20" s="145"/>
      <c r="AM20" s="119"/>
      <c r="AN20" s="158"/>
      <c r="AO20" s="210">
        <v>22</v>
      </c>
      <c r="AP20" s="158"/>
      <c r="AQ20" s="145"/>
      <c r="AR20" s="178"/>
      <c r="AS20" s="161">
        <f>E20+I20+M20+Q20+U20+Y20+AC20+AG20+AK20</f>
        <v>296</v>
      </c>
      <c r="AT20" s="162">
        <f>F20+J20+N20+R20+V20+Z20+AD20+AH20+AL20</f>
        <v>19910</v>
      </c>
      <c r="AU20" s="15"/>
    </row>
    <row r="21" spans="1:47" s="18" customFormat="1" ht="18" customHeight="1">
      <c r="A21" s="15"/>
      <c r="B21" s="16" t="s">
        <v>6</v>
      </c>
      <c r="C21" s="24"/>
      <c r="D21" s="198">
        <v>6</v>
      </c>
      <c r="E21" s="198">
        <v>25</v>
      </c>
      <c r="F21" s="199">
        <v>2190</v>
      </c>
      <c r="G21" s="160"/>
      <c r="H21" s="145"/>
      <c r="I21" s="145"/>
      <c r="J21" s="159"/>
      <c r="K21" s="160"/>
      <c r="L21" s="145"/>
      <c r="M21" s="145"/>
      <c r="N21" s="159"/>
      <c r="O21" s="160"/>
      <c r="P21" s="202">
        <v>9</v>
      </c>
      <c r="Q21" s="202">
        <v>6</v>
      </c>
      <c r="R21" s="203">
        <v>3130</v>
      </c>
      <c r="S21" s="160"/>
      <c r="T21" s="208">
        <v>19</v>
      </c>
      <c r="U21" s="208">
        <v>5</v>
      </c>
      <c r="V21" s="209">
        <v>400</v>
      </c>
      <c r="W21" s="160"/>
      <c r="X21" s="208">
        <v>5</v>
      </c>
      <c r="Y21" s="208">
        <v>89</v>
      </c>
      <c r="Z21" s="209">
        <v>5950</v>
      </c>
      <c r="AA21" s="160"/>
      <c r="AB21" s="208">
        <v>12</v>
      </c>
      <c r="AC21" s="208">
        <v>42</v>
      </c>
      <c r="AD21" s="208">
        <v>3330</v>
      </c>
      <c r="AE21" s="160"/>
      <c r="AF21" s="208">
        <v>7</v>
      </c>
      <c r="AG21" s="208">
        <v>27</v>
      </c>
      <c r="AH21" s="208">
        <v>2100</v>
      </c>
      <c r="AI21" s="160"/>
      <c r="AJ21" s="202">
        <v>7</v>
      </c>
      <c r="AK21" s="202">
        <v>3</v>
      </c>
      <c r="AL21" s="202">
        <v>1240</v>
      </c>
      <c r="AM21" s="119"/>
      <c r="AN21" s="215">
        <f>D21</f>
        <v>6</v>
      </c>
      <c r="AO21" s="210">
        <v>24</v>
      </c>
      <c r="AP21" s="217">
        <f>P21+AJ21</f>
        <v>16</v>
      </c>
      <c r="AQ21" s="213">
        <f>AN21+AO21+AP21</f>
        <v>46</v>
      </c>
      <c r="AR21" s="178"/>
      <c r="AS21" s="161">
        <f>E21+I21+M21+Q21+U21+Y21+AC21+AG21+AK21</f>
        <v>197</v>
      </c>
      <c r="AT21" s="162">
        <f>F21+J21+N21+R21+V21+Z21+AD21+AH21+AL21</f>
        <v>18340</v>
      </c>
      <c r="AU21" s="15"/>
    </row>
    <row r="22" spans="1:47" s="18" customFormat="1" ht="18" customHeight="1">
      <c r="A22" s="56"/>
      <c r="B22" s="164" t="s">
        <v>53</v>
      </c>
      <c r="C22" s="57"/>
      <c r="D22" s="145"/>
      <c r="E22" s="145"/>
      <c r="F22" s="159"/>
      <c r="G22" s="160"/>
      <c r="H22" s="145"/>
      <c r="I22" s="145"/>
      <c r="J22" s="159"/>
      <c r="K22" s="160"/>
      <c r="L22" s="145"/>
      <c r="M22" s="145"/>
      <c r="N22" s="159"/>
      <c r="O22" s="160"/>
      <c r="P22" s="202">
        <v>12</v>
      </c>
      <c r="Q22" s="202">
        <v>3</v>
      </c>
      <c r="R22" s="203">
        <v>1480</v>
      </c>
      <c r="S22" s="160"/>
      <c r="T22" s="208">
        <v>16</v>
      </c>
      <c r="U22" s="208">
        <v>23</v>
      </c>
      <c r="V22" s="209">
        <v>2030</v>
      </c>
      <c r="W22" s="160"/>
      <c r="X22" s="208">
        <v>13</v>
      </c>
      <c r="Y22" s="208">
        <v>63</v>
      </c>
      <c r="Z22" s="209">
        <v>3600</v>
      </c>
      <c r="AA22" s="160"/>
      <c r="AB22" s="206">
        <v>2</v>
      </c>
      <c r="AC22" s="206">
        <v>104</v>
      </c>
      <c r="AD22" s="206">
        <v>8880</v>
      </c>
      <c r="AE22" s="160"/>
      <c r="AF22" s="208">
        <v>15</v>
      </c>
      <c r="AG22" s="208">
        <v>0</v>
      </c>
      <c r="AH22" s="208">
        <v>0</v>
      </c>
      <c r="AI22" s="160"/>
      <c r="AJ22" s="202">
        <v>6</v>
      </c>
      <c r="AK22" s="202">
        <v>3</v>
      </c>
      <c r="AL22" s="202">
        <v>1410</v>
      </c>
      <c r="AM22" s="119"/>
      <c r="AN22" s="158"/>
      <c r="AO22" s="210">
        <v>30</v>
      </c>
      <c r="AP22" s="217">
        <f>P22+AJ22</f>
        <v>18</v>
      </c>
      <c r="AQ22" s="145"/>
      <c r="AR22" s="178"/>
      <c r="AS22" s="161">
        <f>E22+I22+M22+Q22+U22+Y22+AC22+AG22+AK22</f>
        <v>196</v>
      </c>
      <c r="AT22" s="162">
        <f>F22+J22+N22+R22+V22+Z22+AD22+AH22+AL22</f>
        <v>17400</v>
      </c>
      <c r="AU22" s="15"/>
    </row>
    <row r="23" spans="1:47" s="18" customFormat="1" ht="18" customHeight="1">
      <c r="A23" s="102"/>
      <c r="B23" s="76" t="s">
        <v>45</v>
      </c>
      <c r="C23" s="104"/>
      <c r="D23" s="198">
        <v>10</v>
      </c>
      <c r="E23" s="198">
        <v>9</v>
      </c>
      <c r="F23" s="199">
        <v>610</v>
      </c>
      <c r="G23" s="160"/>
      <c r="H23" s="145"/>
      <c r="I23" s="145"/>
      <c r="J23" s="159"/>
      <c r="K23" s="160"/>
      <c r="L23" s="145"/>
      <c r="M23" s="145"/>
      <c r="N23" s="159"/>
      <c r="O23" s="160"/>
      <c r="P23" s="145"/>
      <c r="Q23" s="145"/>
      <c r="R23" s="159"/>
      <c r="S23" s="160"/>
      <c r="T23" s="208">
        <v>6</v>
      </c>
      <c r="U23" s="208">
        <v>40</v>
      </c>
      <c r="V23" s="209">
        <v>4920</v>
      </c>
      <c r="W23" s="160"/>
      <c r="X23" s="208">
        <v>15</v>
      </c>
      <c r="Y23" s="208">
        <v>43</v>
      </c>
      <c r="Z23" s="209">
        <v>2650</v>
      </c>
      <c r="AA23" s="160"/>
      <c r="AB23" s="208">
        <v>15</v>
      </c>
      <c r="AC23" s="208">
        <v>43</v>
      </c>
      <c r="AD23" s="208">
        <v>2830</v>
      </c>
      <c r="AE23" s="160"/>
      <c r="AF23" s="145"/>
      <c r="AG23" s="145"/>
      <c r="AH23" s="145"/>
      <c r="AI23" s="160"/>
      <c r="AJ23" s="204">
        <v>3</v>
      </c>
      <c r="AK23" s="204">
        <v>8</v>
      </c>
      <c r="AL23" s="204">
        <v>4010</v>
      </c>
      <c r="AM23" s="119"/>
      <c r="AN23" s="215">
        <f>D23</f>
        <v>10</v>
      </c>
      <c r="AO23" s="210">
        <v>36</v>
      </c>
      <c r="AP23" s="158"/>
      <c r="AQ23" s="145"/>
      <c r="AR23" s="118"/>
      <c r="AS23" s="161">
        <f>E23+I23+M23+Q23+U23+Y23+AC23+AG23+AK23</f>
        <v>143</v>
      </c>
      <c r="AT23" s="162">
        <f>F23+J23+N23+R23+V23+Z23+AD23+AH23+AL23</f>
        <v>15020</v>
      </c>
      <c r="AU23" s="102"/>
    </row>
    <row r="24" spans="1:47" s="18" customFormat="1" ht="18" customHeight="1">
      <c r="A24" s="15"/>
      <c r="B24" s="16" t="s">
        <v>10</v>
      </c>
      <c r="C24" s="24"/>
      <c r="D24" s="145"/>
      <c r="E24" s="145"/>
      <c r="F24" s="159"/>
      <c r="G24" s="160"/>
      <c r="H24" s="145"/>
      <c r="I24" s="145"/>
      <c r="J24" s="159"/>
      <c r="K24" s="160"/>
      <c r="L24" s="145"/>
      <c r="M24" s="145"/>
      <c r="N24" s="159"/>
      <c r="O24" s="160"/>
      <c r="P24" s="202">
        <v>13</v>
      </c>
      <c r="Q24" s="202">
        <v>2</v>
      </c>
      <c r="R24" s="203">
        <v>1160</v>
      </c>
      <c r="S24" s="160"/>
      <c r="T24" s="208">
        <v>5</v>
      </c>
      <c r="U24" s="208">
        <v>66</v>
      </c>
      <c r="V24" s="209">
        <v>5050</v>
      </c>
      <c r="W24" s="160"/>
      <c r="X24" s="208">
        <v>9</v>
      </c>
      <c r="Y24" s="208">
        <v>72</v>
      </c>
      <c r="Z24" s="209">
        <v>4780</v>
      </c>
      <c r="AA24" s="160"/>
      <c r="AB24" s="208">
        <v>18</v>
      </c>
      <c r="AC24" s="208">
        <v>35</v>
      </c>
      <c r="AD24" s="208">
        <v>2280</v>
      </c>
      <c r="AE24" s="160"/>
      <c r="AF24" s="145"/>
      <c r="AG24" s="145"/>
      <c r="AH24" s="145"/>
      <c r="AI24" s="160"/>
      <c r="AJ24" s="145"/>
      <c r="AK24" s="145"/>
      <c r="AL24" s="145"/>
      <c r="AM24" s="119"/>
      <c r="AN24" s="158"/>
      <c r="AO24" s="210">
        <v>32</v>
      </c>
      <c r="AP24" s="158"/>
      <c r="AQ24" s="145"/>
      <c r="AR24" s="178"/>
      <c r="AS24" s="161">
        <f>E24+I24+M24+Q24+U24+Y24+AC24+AG24+AK24</f>
        <v>175</v>
      </c>
      <c r="AT24" s="162">
        <f>F24+J24+N24+R24+V24+Z24+AD24+AH24+AL24</f>
        <v>13270</v>
      </c>
      <c r="AU24" s="15"/>
    </row>
    <row r="25" spans="1:47" s="18" customFormat="1" ht="18" customHeight="1">
      <c r="A25" s="56"/>
      <c r="B25" s="164" t="s">
        <v>51</v>
      </c>
      <c r="C25" s="57"/>
      <c r="D25" s="196">
        <v>2</v>
      </c>
      <c r="E25" s="196">
        <v>65</v>
      </c>
      <c r="F25" s="197">
        <v>4990</v>
      </c>
      <c r="G25" s="160"/>
      <c r="H25" s="175"/>
      <c r="I25" s="175"/>
      <c r="J25" s="176"/>
      <c r="K25" s="160"/>
      <c r="L25" s="145"/>
      <c r="M25" s="145"/>
      <c r="N25" s="159"/>
      <c r="O25" s="160"/>
      <c r="P25" s="145"/>
      <c r="Q25" s="145"/>
      <c r="R25" s="159"/>
      <c r="S25" s="160"/>
      <c r="T25" s="208">
        <v>9</v>
      </c>
      <c r="U25" s="208">
        <v>63</v>
      </c>
      <c r="V25" s="209">
        <v>4420</v>
      </c>
      <c r="W25" s="160"/>
      <c r="X25" s="145"/>
      <c r="Y25" s="145"/>
      <c r="Z25" s="159"/>
      <c r="AA25" s="160"/>
      <c r="AB25" s="208">
        <v>16</v>
      </c>
      <c r="AC25" s="208">
        <v>32</v>
      </c>
      <c r="AD25" s="208">
        <v>2540</v>
      </c>
      <c r="AE25" s="160"/>
      <c r="AF25" s="208">
        <v>9</v>
      </c>
      <c r="AG25" s="208">
        <v>17</v>
      </c>
      <c r="AH25" s="208">
        <v>1060</v>
      </c>
      <c r="AI25" s="160"/>
      <c r="AJ25" s="145"/>
      <c r="AK25" s="145"/>
      <c r="AL25" s="145"/>
      <c r="AM25" s="119"/>
      <c r="AN25" s="216">
        <f>D25</f>
        <v>2</v>
      </c>
      <c r="AO25" s="210">
        <v>34</v>
      </c>
      <c r="AP25" s="158"/>
      <c r="AQ25" s="145"/>
      <c r="AR25" s="178"/>
      <c r="AS25" s="161">
        <f>E25+I25+M25+Q25+U25+Y25+AC25+AG25+AK25</f>
        <v>177</v>
      </c>
      <c r="AT25" s="162">
        <f>F25+J25+N25+R25+V25+Z25+AD25+AH25+AL25</f>
        <v>13010</v>
      </c>
      <c r="AU25" s="102"/>
    </row>
    <row r="26" spans="1:47" s="18" customFormat="1" ht="18" customHeight="1">
      <c r="A26" s="56"/>
      <c r="B26" s="75" t="s">
        <v>61</v>
      </c>
      <c r="C26" s="61"/>
      <c r="D26" s="158"/>
      <c r="E26" s="158"/>
      <c r="F26" s="194"/>
      <c r="G26" s="160"/>
      <c r="H26" s="158"/>
      <c r="I26" s="158"/>
      <c r="J26" s="194"/>
      <c r="K26" s="160"/>
      <c r="L26" s="145"/>
      <c r="M26" s="145"/>
      <c r="N26" s="159"/>
      <c r="O26" s="160"/>
      <c r="P26" s="145"/>
      <c r="Q26" s="145"/>
      <c r="R26" s="159"/>
      <c r="S26" s="160"/>
      <c r="T26" s="208">
        <v>10</v>
      </c>
      <c r="U26" s="208">
        <v>22</v>
      </c>
      <c r="V26" s="209">
        <v>3790</v>
      </c>
      <c r="W26" s="160"/>
      <c r="X26" s="208">
        <v>17</v>
      </c>
      <c r="Y26" s="208">
        <v>7</v>
      </c>
      <c r="Z26" s="209">
        <v>560</v>
      </c>
      <c r="AA26" s="160"/>
      <c r="AB26" s="208">
        <v>14</v>
      </c>
      <c r="AC26" s="208">
        <v>40</v>
      </c>
      <c r="AD26" s="208">
        <v>2970</v>
      </c>
      <c r="AE26" s="160"/>
      <c r="AF26" s="206">
        <v>3</v>
      </c>
      <c r="AG26" s="206">
        <v>40</v>
      </c>
      <c r="AH26" s="206">
        <v>3700</v>
      </c>
      <c r="AI26" s="160"/>
      <c r="AJ26" s="145"/>
      <c r="AK26" s="145"/>
      <c r="AL26" s="145"/>
      <c r="AM26" s="118"/>
      <c r="AN26" s="158"/>
      <c r="AO26" s="210">
        <v>27</v>
      </c>
      <c r="AP26" s="158"/>
      <c r="AQ26" s="145"/>
      <c r="AR26" s="118"/>
      <c r="AS26" s="161">
        <f>E26+I26+M26+Q26+U26+Y26+AC26+AG26+AK26</f>
        <v>109</v>
      </c>
      <c r="AT26" s="162">
        <f>F26+J26+N26+R26+V26+Z26+AD26+AH26+AL26</f>
        <v>11020</v>
      </c>
      <c r="AU26" s="58"/>
    </row>
    <row r="27" spans="1:47" s="59" customFormat="1" ht="18" customHeight="1">
      <c r="A27" s="95"/>
      <c r="B27" s="164" t="s">
        <v>58</v>
      </c>
      <c r="C27" s="97"/>
      <c r="D27" s="158"/>
      <c r="E27" s="158"/>
      <c r="F27" s="194"/>
      <c r="G27" s="160"/>
      <c r="H27" s="158"/>
      <c r="I27" s="158"/>
      <c r="J27" s="194"/>
      <c r="K27" s="160"/>
      <c r="L27" s="145"/>
      <c r="M27" s="145"/>
      <c r="N27" s="159"/>
      <c r="O27" s="160"/>
      <c r="P27" s="202">
        <v>18</v>
      </c>
      <c r="Q27" s="202">
        <v>2</v>
      </c>
      <c r="R27" s="203">
        <v>760</v>
      </c>
      <c r="S27" s="160"/>
      <c r="T27" s="145"/>
      <c r="U27" s="145"/>
      <c r="V27" s="159"/>
      <c r="W27" s="160"/>
      <c r="X27" s="145"/>
      <c r="Y27" s="145"/>
      <c r="Z27" s="159"/>
      <c r="AA27" s="160"/>
      <c r="AB27" s="145"/>
      <c r="AC27" s="145"/>
      <c r="AD27" s="145"/>
      <c r="AE27" s="160"/>
      <c r="AF27" s="145"/>
      <c r="AG27" s="145"/>
      <c r="AH27" s="145"/>
      <c r="AI27" s="160"/>
      <c r="AJ27" s="204">
        <v>1</v>
      </c>
      <c r="AK27" s="204">
        <v>18</v>
      </c>
      <c r="AL27" s="204">
        <v>9920</v>
      </c>
      <c r="AM27" s="118"/>
      <c r="AN27" s="158"/>
      <c r="AO27" s="145"/>
      <c r="AP27" s="217">
        <f>P27+AJ27</f>
        <v>19</v>
      </c>
      <c r="AQ27" s="145"/>
      <c r="AR27" s="118"/>
      <c r="AS27" s="161">
        <f>E27+I27+M27+Q27+U27+Y27+AC27+AG27+AK27</f>
        <v>20</v>
      </c>
      <c r="AT27" s="162">
        <f>F27+J27+N27+R27+V27+Z27+AD27+AH27+AL27</f>
        <v>10680</v>
      </c>
      <c r="AU27" s="95"/>
    </row>
    <row r="28" spans="1:47" s="59" customFormat="1" ht="18" customHeight="1">
      <c r="A28" s="56"/>
      <c r="B28" s="60" t="s">
        <v>41</v>
      </c>
      <c r="C28" s="61"/>
      <c r="D28" s="158"/>
      <c r="E28" s="158"/>
      <c r="F28" s="194"/>
      <c r="G28" s="160"/>
      <c r="H28" s="158"/>
      <c r="I28" s="158"/>
      <c r="J28" s="194"/>
      <c r="K28" s="160"/>
      <c r="L28" s="145"/>
      <c r="M28" s="145"/>
      <c r="N28" s="159"/>
      <c r="O28" s="160"/>
      <c r="P28" s="202">
        <v>15</v>
      </c>
      <c r="Q28" s="202">
        <v>2</v>
      </c>
      <c r="R28" s="203">
        <v>1010</v>
      </c>
      <c r="S28" s="160"/>
      <c r="T28" s="208">
        <v>12</v>
      </c>
      <c r="U28" s="208">
        <v>32</v>
      </c>
      <c r="V28" s="209">
        <v>3490</v>
      </c>
      <c r="W28" s="160"/>
      <c r="X28" s="145"/>
      <c r="Y28" s="145"/>
      <c r="Z28" s="159"/>
      <c r="AA28" s="160"/>
      <c r="AB28" s="208">
        <v>8</v>
      </c>
      <c r="AC28" s="208">
        <v>59</v>
      </c>
      <c r="AD28" s="208">
        <v>4310</v>
      </c>
      <c r="AE28" s="160"/>
      <c r="AF28" s="145"/>
      <c r="AG28" s="145"/>
      <c r="AH28" s="145"/>
      <c r="AI28" s="160"/>
      <c r="AJ28" s="202">
        <v>8</v>
      </c>
      <c r="AK28" s="202">
        <v>2</v>
      </c>
      <c r="AL28" s="202">
        <v>1040</v>
      </c>
      <c r="AM28" s="118"/>
      <c r="AN28" s="158"/>
      <c r="AO28" s="145" t="s">
        <v>63</v>
      </c>
      <c r="AP28" s="217">
        <f>P28+AJ28</f>
        <v>23</v>
      </c>
      <c r="AQ28" s="145"/>
      <c r="AR28" s="118"/>
      <c r="AS28" s="161">
        <f>E28+I28+M28+Q28+U28+Y28+AC28+AG28+AK28</f>
        <v>95</v>
      </c>
      <c r="AT28" s="162">
        <f>F28+J28+N28+R28+V28+Z28+AD28+AH28+AL28</f>
        <v>9850</v>
      </c>
      <c r="AU28" s="58"/>
    </row>
    <row r="29" spans="1:47" s="59" customFormat="1" ht="18" customHeight="1">
      <c r="A29" s="15"/>
      <c r="B29" s="16" t="s">
        <v>7</v>
      </c>
      <c r="C29" s="24"/>
      <c r="D29" s="145"/>
      <c r="E29" s="145"/>
      <c r="F29" s="159"/>
      <c r="G29" s="160"/>
      <c r="H29" s="145"/>
      <c r="I29" s="145"/>
      <c r="J29" s="159"/>
      <c r="K29" s="160"/>
      <c r="L29" s="145"/>
      <c r="M29" s="145"/>
      <c r="N29" s="159"/>
      <c r="O29" s="160"/>
      <c r="P29" s="202">
        <v>20</v>
      </c>
      <c r="Q29" s="202">
        <v>1</v>
      </c>
      <c r="R29" s="203">
        <v>400</v>
      </c>
      <c r="S29" s="160"/>
      <c r="T29" s="208">
        <v>4</v>
      </c>
      <c r="U29" s="208">
        <v>55</v>
      </c>
      <c r="V29" s="209">
        <v>5230</v>
      </c>
      <c r="W29" s="160"/>
      <c r="X29" s="145"/>
      <c r="Y29" s="145"/>
      <c r="Z29" s="159"/>
      <c r="AA29" s="160"/>
      <c r="AB29" s="208">
        <v>13</v>
      </c>
      <c r="AC29" s="208">
        <v>53</v>
      </c>
      <c r="AD29" s="208">
        <v>3000</v>
      </c>
      <c r="AE29" s="160"/>
      <c r="AF29" s="208">
        <v>11</v>
      </c>
      <c r="AG29" s="208">
        <v>15</v>
      </c>
      <c r="AH29" s="208">
        <v>860</v>
      </c>
      <c r="AI29" s="160"/>
      <c r="AJ29" s="145"/>
      <c r="AK29" s="145"/>
      <c r="AL29" s="145"/>
      <c r="AM29" s="119"/>
      <c r="AN29" s="158"/>
      <c r="AO29" s="210">
        <v>28</v>
      </c>
      <c r="AP29" s="158"/>
      <c r="AQ29" s="145"/>
      <c r="AR29" s="178"/>
      <c r="AS29" s="161">
        <f>E29+I29+M29+Q29+U29+Y29+AC29+AG29+AK29</f>
        <v>124</v>
      </c>
      <c r="AT29" s="162">
        <f>F29+J29+N29+R29+V29+Z29+AD29+AH29+AL29</f>
        <v>9490</v>
      </c>
      <c r="AU29" s="102"/>
    </row>
    <row r="30" spans="1:47" s="59" customFormat="1" ht="18" customHeight="1">
      <c r="A30" s="56"/>
      <c r="B30" s="75" t="s">
        <v>43</v>
      </c>
      <c r="C30" s="57"/>
      <c r="D30" s="145"/>
      <c r="E30" s="145"/>
      <c r="F30" s="159"/>
      <c r="G30" s="160"/>
      <c r="H30" s="145"/>
      <c r="I30" s="145"/>
      <c r="J30" s="159"/>
      <c r="K30" s="160"/>
      <c r="L30" s="145"/>
      <c r="M30" s="145"/>
      <c r="N30" s="159"/>
      <c r="O30" s="160"/>
      <c r="P30" s="202">
        <v>4</v>
      </c>
      <c r="Q30" s="202">
        <v>9</v>
      </c>
      <c r="R30" s="203">
        <v>5150</v>
      </c>
      <c r="S30" s="160"/>
      <c r="T30" s="145"/>
      <c r="U30" s="145"/>
      <c r="V30" s="159"/>
      <c r="W30" s="160"/>
      <c r="X30" s="145"/>
      <c r="Y30" s="145"/>
      <c r="Z30" s="159"/>
      <c r="AA30" s="160"/>
      <c r="AB30" s="145"/>
      <c r="AC30" s="145"/>
      <c r="AD30" s="145"/>
      <c r="AE30" s="160"/>
      <c r="AF30" s="145"/>
      <c r="AG30" s="145"/>
      <c r="AH30" s="145"/>
      <c r="AI30" s="160"/>
      <c r="AJ30" s="202">
        <v>4</v>
      </c>
      <c r="AK30" s="202">
        <v>8</v>
      </c>
      <c r="AL30" s="202">
        <v>3960</v>
      </c>
      <c r="AM30" s="119"/>
      <c r="AN30" s="158"/>
      <c r="AO30" s="145"/>
      <c r="AP30" s="218">
        <f>P30+AJ30</f>
        <v>8</v>
      </c>
      <c r="AQ30" s="145"/>
      <c r="AR30" s="178"/>
      <c r="AS30" s="161">
        <f>E30+I30+M30+Q30+U30+Y30+AC30+AG30+AK30</f>
        <v>17</v>
      </c>
      <c r="AT30" s="162">
        <f>F30+J30+N30+R30+V30+Z30+AD30+AH30+AL30</f>
        <v>9110</v>
      </c>
      <c r="AU30" s="58"/>
    </row>
    <row r="31" spans="1:47" s="59" customFormat="1" ht="18" customHeight="1">
      <c r="A31" s="15"/>
      <c r="B31" s="76" t="s">
        <v>24</v>
      </c>
      <c r="C31" s="24"/>
      <c r="D31" s="145"/>
      <c r="E31" s="145"/>
      <c r="F31" s="159"/>
      <c r="G31" s="160"/>
      <c r="H31" s="145"/>
      <c r="I31" s="145"/>
      <c r="J31" s="159"/>
      <c r="K31" s="160"/>
      <c r="L31" s="145"/>
      <c r="M31" s="145"/>
      <c r="N31" s="159"/>
      <c r="O31" s="160"/>
      <c r="P31" s="202">
        <v>17</v>
      </c>
      <c r="Q31" s="202">
        <v>2</v>
      </c>
      <c r="R31" s="203">
        <v>890</v>
      </c>
      <c r="S31" s="160"/>
      <c r="T31" s="208">
        <v>17</v>
      </c>
      <c r="U31" s="208">
        <v>15</v>
      </c>
      <c r="V31" s="209">
        <v>2020</v>
      </c>
      <c r="W31" s="160"/>
      <c r="X31" s="208">
        <v>16</v>
      </c>
      <c r="Y31" s="208">
        <v>25</v>
      </c>
      <c r="Z31" s="209">
        <v>2050</v>
      </c>
      <c r="AA31" s="160"/>
      <c r="AB31" s="208">
        <v>17</v>
      </c>
      <c r="AC31" s="208">
        <v>32</v>
      </c>
      <c r="AD31" s="208">
        <v>2320</v>
      </c>
      <c r="AE31" s="160"/>
      <c r="AF31" s="145"/>
      <c r="AG31" s="145"/>
      <c r="AH31" s="145"/>
      <c r="AI31" s="160"/>
      <c r="AJ31" s="202">
        <v>17</v>
      </c>
      <c r="AK31" s="202">
        <v>1</v>
      </c>
      <c r="AL31" s="202">
        <v>400</v>
      </c>
      <c r="AM31" s="119"/>
      <c r="AN31" s="158"/>
      <c r="AO31" s="210">
        <v>50</v>
      </c>
      <c r="AP31" s="217">
        <f>P31+AJ31</f>
        <v>34</v>
      </c>
      <c r="AQ31" s="145"/>
      <c r="AR31" s="178"/>
      <c r="AS31" s="161">
        <f>E31+I31+M31+Q31+U31+Y31+AC31+AG31+AK31</f>
        <v>75</v>
      </c>
      <c r="AT31" s="162">
        <f>F31+J31+N31+R31+V31+Z31+AD31+AH31+AL31</f>
        <v>7680</v>
      </c>
      <c r="AU31" s="15"/>
    </row>
    <row r="32" spans="1:47" s="59" customFormat="1" ht="18" customHeight="1">
      <c r="A32" s="102"/>
      <c r="B32" s="103" t="s">
        <v>17</v>
      </c>
      <c r="C32" s="104"/>
      <c r="D32" s="145"/>
      <c r="E32" s="145"/>
      <c r="F32" s="159"/>
      <c r="G32" s="160"/>
      <c r="H32" s="145"/>
      <c r="I32" s="145"/>
      <c r="J32" s="159"/>
      <c r="K32" s="160"/>
      <c r="L32" s="145"/>
      <c r="M32" s="145"/>
      <c r="N32" s="159"/>
      <c r="O32" s="160"/>
      <c r="P32" s="145"/>
      <c r="Q32" s="145"/>
      <c r="R32" s="159"/>
      <c r="S32" s="160"/>
      <c r="T32" s="208">
        <v>14</v>
      </c>
      <c r="U32" s="208">
        <v>34</v>
      </c>
      <c r="V32" s="209">
        <v>2730</v>
      </c>
      <c r="W32" s="160"/>
      <c r="X32" s="145"/>
      <c r="Y32" s="145"/>
      <c r="Z32" s="159"/>
      <c r="AA32" s="160"/>
      <c r="AB32" s="208">
        <v>19</v>
      </c>
      <c r="AC32" s="208">
        <v>34</v>
      </c>
      <c r="AD32" s="208">
        <v>2010</v>
      </c>
      <c r="AE32" s="160"/>
      <c r="AF32" s="208">
        <v>12</v>
      </c>
      <c r="AG32" s="208">
        <v>10</v>
      </c>
      <c r="AH32" s="208">
        <v>700</v>
      </c>
      <c r="AI32" s="160"/>
      <c r="AJ32" s="145"/>
      <c r="AK32" s="145"/>
      <c r="AL32" s="145"/>
      <c r="AM32" s="119"/>
      <c r="AN32" s="158"/>
      <c r="AO32" s="210">
        <v>45</v>
      </c>
      <c r="AP32" s="158"/>
      <c r="AQ32" s="145"/>
      <c r="AR32" s="178"/>
      <c r="AS32" s="161">
        <f>E32+I32+M32+Q32+U32+Y32+AC32+AG32+AK32</f>
        <v>78</v>
      </c>
      <c r="AT32" s="162">
        <f>F32+J32+N32+R32+V32+Z32+AD32+AH32+AL32</f>
        <v>5440</v>
      </c>
      <c r="AU32" s="58"/>
    </row>
    <row r="33" spans="1:47" s="59" customFormat="1" ht="18" customHeight="1">
      <c r="A33" s="56"/>
      <c r="B33" s="60" t="s">
        <v>21</v>
      </c>
      <c r="C33" s="61"/>
      <c r="D33" s="158"/>
      <c r="E33" s="158"/>
      <c r="F33" s="194"/>
      <c r="G33" s="160"/>
      <c r="H33" s="158"/>
      <c r="I33" s="158"/>
      <c r="J33" s="194"/>
      <c r="K33" s="160"/>
      <c r="L33" s="145"/>
      <c r="M33" s="145"/>
      <c r="N33" s="159"/>
      <c r="O33" s="160"/>
      <c r="P33" s="145"/>
      <c r="Q33" s="145"/>
      <c r="R33" s="159"/>
      <c r="S33" s="160"/>
      <c r="T33" s="145"/>
      <c r="U33" s="145"/>
      <c r="V33" s="159"/>
      <c r="W33" s="160"/>
      <c r="X33" s="208">
        <v>11</v>
      </c>
      <c r="Y33" s="208">
        <v>53</v>
      </c>
      <c r="Z33" s="209">
        <v>4660</v>
      </c>
      <c r="AA33" s="160"/>
      <c r="AB33" s="145"/>
      <c r="AC33" s="145"/>
      <c r="AD33" s="145"/>
      <c r="AE33" s="160"/>
      <c r="AF33" s="208">
        <v>14</v>
      </c>
      <c r="AG33" s="208">
        <v>3</v>
      </c>
      <c r="AH33" s="208">
        <v>330</v>
      </c>
      <c r="AI33" s="160"/>
      <c r="AJ33" s="145"/>
      <c r="AK33" s="145"/>
      <c r="AL33" s="145"/>
      <c r="AM33" s="118"/>
      <c r="AN33" s="158"/>
      <c r="AO33" s="145"/>
      <c r="AP33" s="158"/>
      <c r="AQ33" s="145"/>
      <c r="AR33" s="118"/>
      <c r="AS33" s="161">
        <f>E33+I33+M33+Q33+U33+Y33+AC33+AG33+AK33</f>
        <v>56</v>
      </c>
      <c r="AT33" s="162">
        <f>F33+J33+N33+R33+V33+Z33+AD33+AH33+AL33</f>
        <v>4990</v>
      </c>
      <c r="AU33" s="58"/>
    </row>
    <row r="34" spans="1:47" s="105" customFormat="1" ht="18" customHeight="1">
      <c r="A34" s="102"/>
      <c r="B34" s="103" t="s">
        <v>20</v>
      </c>
      <c r="C34" s="104"/>
      <c r="D34" s="145"/>
      <c r="E34" s="145"/>
      <c r="F34" s="159"/>
      <c r="G34" s="160"/>
      <c r="H34" s="145"/>
      <c r="I34" s="145"/>
      <c r="J34" s="159"/>
      <c r="K34" s="160"/>
      <c r="L34" s="145"/>
      <c r="M34" s="145"/>
      <c r="N34" s="159"/>
      <c r="O34" s="160"/>
      <c r="P34" s="145"/>
      <c r="Q34" s="145"/>
      <c r="R34" s="159"/>
      <c r="S34" s="160"/>
      <c r="T34" s="208">
        <v>18</v>
      </c>
      <c r="U34" s="208">
        <v>8</v>
      </c>
      <c r="V34" s="209">
        <v>610</v>
      </c>
      <c r="W34" s="160"/>
      <c r="X34" s="208">
        <v>12</v>
      </c>
      <c r="Y34" s="208">
        <v>67</v>
      </c>
      <c r="Z34" s="209">
        <v>4130</v>
      </c>
      <c r="AA34" s="160"/>
      <c r="AB34" s="145"/>
      <c r="AC34" s="145"/>
      <c r="AD34" s="145"/>
      <c r="AE34" s="160"/>
      <c r="AF34" s="145"/>
      <c r="AG34" s="145"/>
      <c r="AH34" s="145"/>
      <c r="AI34" s="160"/>
      <c r="AJ34" s="145"/>
      <c r="AK34" s="145"/>
      <c r="AL34" s="145"/>
      <c r="AM34" s="119"/>
      <c r="AN34" s="158"/>
      <c r="AO34" s="210">
        <v>30</v>
      </c>
      <c r="AP34" s="158"/>
      <c r="AQ34" s="145"/>
      <c r="AR34" s="118"/>
      <c r="AS34" s="161">
        <f>E34+I34+M34+Q34+U34+Y34+AC34+AG34+AK34</f>
        <v>75</v>
      </c>
      <c r="AT34" s="162">
        <f>F34+J34+N34+R34+V34+Z34+AD34+AH34+AL34</f>
        <v>4740</v>
      </c>
      <c r="AU34" s="15"/>
    </row>
    <row r="35" spans="1:47" s="105" customFormat="1" ht="18" customHeight="1">
      <c r="A35" s="15"/>
      <c r="B35" s="16" t="s">
        <v>1</v>
      </c>
      <c r="C35" s="24"/>
      <c r="D35" s="196">
        <v>3</v>
      </c>
      <c r="E35" s="196">
        <v>49</v>
      </c>
      <c r="F35" s="197">
        <v>3880</v>
      </c>
      <c r="G35" s="160"/>
      <c r="H35" s="145"/>
      <c r="I35" s="145"/>
      <c r="J35" s="159"/>
      <c r="K35" s="160"/>
      <c r="L35" s="175"/>
      <c r="M35" s="175"/>
      <c r="N35" s="176"/>
      <c r="O35" s="160"/>
      <c r="P35" s="145"/>
      <c r="Q35" s="145"/>
      <c r="R35" s="159"/>
      <c r="S35" s="160"/>
      <c r="T35" s="145"/>
      <c r="U35" s="145"/>
      <c r="V35" s="159"/>
      <c r="W35" s="160"/>
      <c r="X35" s="175"/>
      <c r="Y35" s="175"/>
      <c r="Z35" s="176"/>
      <c r="AA35" s="160"/>
      <c r="AB35" s="145"/>
      <c r="AC35" s="145"/>
      <c r="AD35" s="145"/>
      <c r="AE35" s="160"/>
      <c r="AF35" s="145"/>
      <c r="AG35" s="145"/>
      <c r="AH35" s="145"/>
      <c r="AI35" s="160"/>
      <c r="AJ35" s="145"/>
      <c r="AK35" s="145"/>
      <c r="AL35" s="145"/>
      <c r="AM35" s="119"/>
      <c r="AN35" s="216">
        <f>D35</f>
        <v>3</v>
      </c>
      <c r="AO35" s="174"/>
      <c r="AP35" s="158"/>
      <c r="AQ35" s="145"/>
      <c r="AR35" s="178"/>
      <c r="AS35" s="161">
        <f>E35+I35+M35+Q35+U35+Y35+AC35+AG35+AK35</f>
        <v>49</v>
      </c>
      <c r="AT35" s="162">
        <f>F35+J35+N35+R35+V35+Z35+AD35+AH35+AL35</f>
        <v>3880</v>
      </c>
      <c r="AU35" s="77"/>
    </row>
    <row r="36" spans="1:47" s="105" customFormat="1" ht="18" customHeight="1">
      <c r="A36" s="15"/>
      <c r="B36" s="16" t="s">
        <v>4</v>
      </c>
      <c r="C36" s="24"/>
      <c r="D36" s="145"/>
      <c r="E36" s="145"/>
      <c r="F36" s="159"/>
      <c r="G36" s="160"/>
      <c r="H36" s="145"/>
      <c r="I36" s="145"/>
      <c r="J36" s="159"/>
      <c r="K36" s="160"/>
      <c r="L36" s="145"/>
      <c r="M36" s="145"/>
      <c r="N36" s="159"/>
      <c r="O36" s="160"/>
      <c r="P36" s="202">
        <v>10</v>
      </c>
      <c r="Q36" s="202">
        <v>5</v>
      </c>
      <c r="R36" s="203">
        <v>2720</v>
      </c>
      <c r="S36" s="160"/>
      <c r="T36" s="145"/>
      <c r="U36" s="145"/>
      <c r="V36" s="159"/>
      <c r="W36" s="160"/>
      <c r="X36" s="145"/>
      <c r="Y36" s="145"/>
      <c r="Z36" s="159"/>
      <c r="AA36" s="160"/>
      <c r="AB36" s="145"/>
      <c r="AC36" s="145"/>
      <c r="AD36" s="145"/>
      <c r="AE36" s="160"/>
      <c r="AF36" s="145"/>
      <c r="AG36" s="145"/>
      <c r="AH36" s="145"/>
      <c r="AI36" s="160"/>
      <c r="AJ36" s="202">
        <v>8</v>
      </c>
      <c r="AK36" s="202">
        <v>2</v>
      </c>
      <c r="AL36" s="202">
        <v>1040</v>
      </c>
      <c r="AM36" s="119"/>
      <c r="AN36" s="158"/>
      <c r="AO36" s="145"/>
      <c r="AP36" s="217">
        <f>P36+AJ36</f>
        <v>18</v>
      </c>
      <c r="AQ36" s="145"/>
      <c r="AR36" s="178"/>
      <c r="AS36" s="161">
        <f>E36+I36+M36+Q36+U36+Y36+AC36+AG36+AK36</f>
        <v>7</v>
      </c>
      <c r="AT36" s="162">
        <f>F36+J36+N36+R36+V36+Z36+AD36+AH36+AL36</f>
        <v>3760</v>
      </c>
      <c r="AU36" s="58"/>
    </row>
    <row r="37" spans="1:47" s="105" customFormat="1" ht="18" customHeight="1">
      <c r="A37" s="56"/>
      <c r="B37" s="60" t="s">
        <v>22</v>
      </c>
      <c r="C37" s="61"/>
      <c r="D37" s="158"/>
      <c r="E37" s="158"/>
      <c r="F37" s="194"/>
      <c r="G37" s="160"/>
      <c r="H37" s="158"/>
      <c r="I37" s="158"/>
      <c r="J37" s="194"/>
      <c r="K37" s="160"/>
      <c r="L37" s="145"/>
      <c r="M37" s="145"/>
      <c r="N37" s="159"/>
      <c r="O37" s="160"/>
      <c r="P37" s="145"/>
      <c r="Q37" s="145"/>
      <c r="R37" s="159"/>
      <c r="S37" s="160"/>
      <c r="T37" s="145"/>
      <c r="U37" s="145"/>
      <c r="V37" s="159"/>
      <c r="W37" s="160"/>
      <c r="X37" s="208">
        <v>14</v>
      </c>
      <c r="Y37" s="208">
        <v>34</v>
      </c>
      <c r="Z37" s="209">
        <v>3490</v>
      </c>
      <c r="AA37" s="160"/>
      <c r="AB37" s="145"/>
      <c r="AC37" s="145"/>
      <c r="AD37" s="145"/>
      <c r="AE37" s="160"/>
      <c r="AF37" s="145"/>
      <c r="AG37" s="145"/>
      <c r="AH37" s="145"/>
      <c r="AI37" s="160"/>
      <c r="AJ37" s="145"/>
      <c r="AK37" s="145"/>
      <c r="AL37" s="145"/>
      <c r="AM37" s="118"/>
      <c r="AN37" s="158"/>
      <c r="AO37" s="145"/>
      <c r="AP37" s="158"/>
      <c r="AQ37" s="145"/>
      <c r="AR37" s="118"/>
      <c r="AS37" s="161">
        <f>E37+I37+M37+Q37+U37+Y37+AC37+AG37+AK37</f>
        <v>34</v>
      </c>
      <c r="AT37" s="162">
        <f>F37+J37+N37+R37+V37+Z37+AD37+AH37+AL37</f>
        <v>3490</v>
      </c>
      <c r="AU37" s="58"/>
    </row>
    <row r="38" spans="1:47" s="105" customFormat="1" ht="18" customHeight="1">
      <c r="A38" s="56"/>
      <c r="B38" s="76" t="s">
        <v>48</v>
      </c>
      <c r="C38" s="57"/>
      <c r="D38" s="145"/>
      <c r="E38" s="145"/>
      <c r="F38" s="159"/>
      <c r="G38" s="160"/>
      <c r="H38" s="175"/>
      <c r="I38" s="175"/>
      <c r="J38" s="176"/>
      <c r="K38" s="160"/>
      <c r="L38" s="145"/>
      <c r="M38" s="145"/>
      <c r="N38" s="159"/>
      <c r="O38" s="160"/>
      <c r="P38" s="202">
        <v>16</v>
      </c>
      <c r="Q38" s="202">
        <v>2</v>
      </c>
      <c r="R38" s="203">
        <v>940</v>
      </c>
      <c r="S38" s="160"/>
      <c r="T38" s="145"/>
      <c r="U38" s="145"/>
      <c r="V38" s="159"/>
      <c r="W38" s="160"/>
      <c r="X38" s="145"/>
      <c r="Y38" s="145"/>
      <c r="Z38" s="159"/>
      <c r="AA38" s="160"/>
      <c r="AB38" s="145"/>
      <c r="AC38" s="145"/>
      <c r="AD38" s="145"/>
      <c r="AE38" s="160"/>
      <c r="AF38" s="145"/>
      <c r="AG38" s="145"/>
      <c r="AH38" s="145"/>
      <c r="AI38" s="160"/>
      <c r="AJ38" s="202">
        <v>5</v>
      </c>
      <c r="AK38" s="202">
        <v>2</v>
      </c>
      <c r="AL38" s="202">
        <v>1440</v>
      </c>
      <c r="AM38" s="119"/>
      <c r="AN38" s="158"/>
      <c r="AO38" s="145"/>
      <c r="AP38" s="217">
        <f>P38+AJ38</f>
        <v>21</v>
      </c>
      <c r="AQ38" s="145"/>
      <c r="AR38" s="178"/>
      <c r="AS38" s="161">
        <f>E38+I38+M38+Q38+U38+Y38+AC38+AG38+AK38</f>
        <v>4</v>
      </c>
      <c r="AT38" s="162">
        <f>F38+J38+N38+R38+V38+Z38+AD38+AH38+AL38</f>
        <v>2380</v>
      </c>
      <c r="AU38" s="102"/>
    </row>
    <row r="39" spans="1:47" s="105" customFormat="1" ht="18" customHeight="1">
      <c r="A39" s="56"/>
      <c r="B39" s="76" t="s">
        <v>46</v>
      </c>
      <c r="C39" s="57"/>
      <c r="D39" s="198">
        <v>7</v>
      </c>
      <c r="E39" s="198">
        <v>29</v>
      </c>
      <c r="F39" s="199">
        <v>2170</v>
      </c>
      <c r="G39" s="160"/>
      <c r="H39" s="145"/>
      <c r="I39" s="145"/>
      <c r="J39" s="159"/>
      <c r="K39" s="160"/>
      <c r="L39" s="145"/>
      <c r="M39" s="145"/>
      <c r="N39" s="159"/>
      <c r="O39" s="160"/>
      <c r="P39" s="145"/>
      <c r="Q39" s="145"/>
      <c r="R39" s="159"/>
      <c r="S39" s="160"/>
      <c r="T39" s="145"/>
      <c r="U39" s="145"/>
      <c r="V39" s="159"/>
      <c r="W39" s="160"/>
      <c r="X39" s="145"/>
      <c r="Y39" s="145"/>
      <c r="Z39" s="159"/>
      <c r="AA39" s="160"/>
      <c r="AB39" s="145"/>
      <c r="AC39" s="145"/>
      <c r="AD39" s="145"/>
      <c r="AE39" s="160"/>
      <c r="AF39" s="145"/>
      <c r="AG39" s="145"/>
      <c r="AH39" s="145"/>
      <c r="AI39" s="160"/>
      <c r="AJ39" s="145"/>
      <c r="AK39" s="145"/>
      <c r="AL39" s="145"/>
      <c r="AM39" s="119"/>
      <c r="AN39" s="215">
        <f>D39</f>
        <v>7</v>
      </c>
      <c r="AO39" s="145"/>
      <c r="AP39" s="158"/>
      <c r="AQ39" s="145"/>
      <c r="AR39" s="178"/>
      <c r="AS39" s="161">
        <f>E39+I39+M39+Q39+U39+Y39+AC39+AG39+AK39</f>
        <v>29</v>
      </c>
      <c r="AT39" s="162">
        <f>F39+J39+N39+R39+V39+Z39+AD39+AH39+AL39</f>
        <v>2170</v>
      </c>
      <c r="AU39" s="15"/>
    </row>
    <row r="40" spans="1:47" s="105" customFormat="1" ht="18" customHeight="1">
      <c r="A40" s="15"/>
      <c r="B40" s="16" t="s">
        <v>11</v>
      </c>
      <c r="C40" s="24"/>
      <c r="D40" s="145"/>
      <c r="E40" s="145"/>
      <c r="F40" s="159"/>
      <c r="G40" s="160"/>
      <c r="H40" s="145"/>
      <c r="I40" s="145"/>
      <c r="J40" s="159"/>
      <c r="K40" s="160"/>
      <c r="L40" s="145"/>
      <c r="M40" s="145"/>
      <c r="N40" s="159"/>
      <c r="O40" s="160"/>
      <c r="P40" s="202">
        <v>11</v>
      </c>
      <c r="Q40" s="202">
        <v>3</v>
      </c>
      <c r="R40" s="203">
        <v>1700</v>
      </c>
      <c r="S40" s="160"/>
      <c r="T40" s="145"/>
      <c r="U40" s="145"/>
      <c r="V40" s="159"/>
      <c r="W40" s="160"/>
      <c r="X40" s="145"/>
      <c r="Y40" s="145"/>
      <c r="Z40" s="159"/>
      <c r="AA40" s="160"/>
      <c r="AB40" s="145"/>
      <c r="AC40" s="145"/>
      <c r="AD40" s="145"/>
      <c r="AE40" s="160"/>
      <c r="AF40" s="145"/>
      <c r="AG40" s="145"/>
      <c r="AH40" s="145"/>
      <c r="AI40" s="160"/>
      <c r="AJ40" s="202">
        <v>18</v>
      </c>
      <c r="AK40" s="202">
        <v>0</v>
      </c>
      <c r="AL40" s="202">
        <v>0</v>
      </c>
      <c r="AM40" s="119"/>
      <c r="AN40" s="158"/>
      <c r="AO40" s="145"/>
      <c r="AP40" s="217">
        <f>P40+AJ40</f>
        <v>29</v>
      </c>
      <c r="AQ40" s="145"/>
      <c r="AR40" s="178"/>
      <c r="AS40" s="161">
        <f>E40+I40+M40+Q40+U40+Y40+AC40+AG40+AK40</f>
        <v>3</v>
      </c>
      <c r="AT40" s="162">
        <f>F40+J40+N40+R40+V40+Z40+AD40+AH40+AL40</f>
        <v>1700</v>
      </c>
      <c r="AU40" s="58"/>
    </row>
    <row r="41" spans="1:47" s="105" customFormat="1" ht="18" customHeight="1">
      <c r="A41" s="102"/>
      <c r="B41" s="76" t="s">
        <v>39</v>
      </c>
      <c r="C41" s="104"/>
      <c r="D41" s="198">
        <v>11</v>
      </c>
      <c r="E41" s="198">
        <v>6</v>
      </c>
      <c r="F41" s="199">
        <v>390</v>
      </c>
      <c r="G41" s="160"/>
      <c r="H41" s="145"/>
      <c r="I41" s="145"/>
      <c r="J41" s="159"/>
      <c r="K41" s="160"/>
      <c r="L41" s="145"/>
      <c r="M41" s="145"/>
      <c r="N41" s="159"/>
      <c r="O41" s="160"/>
      <c r="P41" s="202">
        <v>14</v>
      </c>
      <c r="Q41" s="202">
        <v>2</v>
      </c>
      <c r="R41" s="203">
        <v>1050</v>
      </c>
      <c r="S41" s="160"/>
      <c r="T41" s="145"/>
      <c r="U41" s="145"/>
      <c r="V41" s="159"/>
      <c r="W41" s="160"/>
      <c r="X41" s="145"/>
      <c r="Y41" s="145"/>
      <c r="Z41" s="159"/>
      <c r="AA41" s="160"/>
      <c r="AB41" s="145"/>
      <c r="AC41" s="145"/>
      <c r="AD41" s="145"/>
      <c r="AE41" s="160"/>
      <c r="AF41" s="145"/>
      <c r="AG41" s="145"/>
      <c r="AH41" s="145"/>
      <c r="AI41" s="160"/>
      <c r="AJ41" s="145"/>
      <c r="AK41" s="145"/>
      <c r="AL41" s="145"/>
      <c r="AM41" s="119"/>
      <c r="AN41" s="215">
        <f>D41</f>
        <v>11</v>
      </c>
      <c r="AO41" s="145"/>
      <c r="AP41" s="158"/>
      <c r="AQ41" s="145"/>
      <c r="AR41" s="118"/>
      <c r="AS41" s="161">
        <f>E41+I41+M41+Q41+U41+Y41+AC41+AG41+AK41</f>
        <v>8</v>
      </c>
      <c r="AT41" s="162">
        <f>F41+J41+N41+R41+V41+Z41+AD41+AH41+AL41</f>
        <v>1440</v>
      </c>
      <c r="AU41" s="15"/>
    </row>
    <row r="42" spans="1:47" s="105" customFormat="1" ht="18" customHeight="1">
      <c r="A42" s="15"/>
      <c r="B42" s="16" t="s">
        <v>59</v>
      </c>
      <c r="C42" s="24"/>
      <c r="D42" s="145"/>
      <c r="E42" s="145"/>
      <c r="F42" s="159"/>
      <c r="G42" s="160"/>
      <c r="H42" s="145"/>
      <c r="I42" s="145"/>
      <c r="J42" s="159"/>
      <c r="K42" s="160"/>
      <c r="L42" s="145"/>
      <c r="M42" s="145"/>
      <c r="N42" s="159"/>
      <c r="O42" s="160"/>
      <c r="P42" s="202">
        <v>21</v>
      </c>
      <c r="Q42" s="202">
        <v>1</v>
      </c>
      <c r="R42" s="203">
        <v>340</v>
      </c>
      <c r="S42" s="160"/>
      <c r="T42" s="145"/>
      <c r="U42" s="145"/>
      <c r="V42" s="159"/>
      <c r="W42" s="160"/>
      <c r="X42" s="145"/>
      <c r="Y42" s="145"/>
      <c r="Z42" s="159"/>
      <c r="AA42" s="160"/>
      <c r="AB42" s="145"/>
      <c r="AC42" s="145"/>
      <c r="AD42" s="145"/>
      <c r="AE42" s="160"/>
      <c r="AF42" s="145"/>
      <c r="AG42" s="145"/>
      <c r="AH42" s="145"/>
      <c r="AI42" s="160"/>
      <c r="AJ42" s="202">
        <v>18</v>
      </c>
      <c r="AK42" s="202">
        <v>0</v>
      </c>
      <c r="AL42" s="202">
        <v>0</v>
      </c>
      <c r="AM42" s="119"/>
      <c r="AN42" s="158"/>
      <c r="AO42" s="145"/>
      <c r="AP42" s="217">
        <f>P42+AJ42</f>
        <v>39</v>
      </c>
      <c r="AQ42" s="145"/>
      <c r="AR42" s="178"/>
      <c r="AS42" s="161">
        <f>E42+I42+M42+Q42+U42+Y42+AC42+AG42+AK42</f>
        <v>1</v>
      </c>
      <c r="AT42" s="162">
        <f>F42+J42+N42+R42+V42+Z42+AD42+AH42+AL42</f>
        <v>340</v>
      </c>
      <c r="AU42" s="58"/>
    </row>
    <row r="43" spans="1:47" s="105" customFormat="1" ht="18" customHeight="1">
      <c r="A43" s="15"/>
      <c r="B43" s="16" t="s">
        <v>60</v>
      </c>
      <c r="C43" s="24"/>
      <c r="D43" s="145"/>
      <c r="E43" s="145"/>
      <c r="F43" s="159"/>
      <c r="G43" s="160"/>
      <c r="H43" s="145"/>
      <c r="I43" s="145"/>
      <c r="J43" s="159"/>
      <c r="K43" s="160"/>
      <c r="L43" s="145"/>
      <c r="M43" s="145"/>
      <c r="N43" s="159"/>
      <c r="O43" s="160"/>
      <c r="P43" s="202">
        <v>22</v>
      </c>
      <c r="Q43" s="202">
        <v>0</v>
      </c>
      <c r="R43" s="203">
        <v>0</v>
      </c>
      <c r="S43" s="160"/>
      <c r="T43" s="145"/>
      <c r="U43" s="145"/>
      <c r="V43" s="159"/>
      <c r="W43" s="160"/>
      <c r="X43" s="145"/>
      <c r="Y43" s="145"/>
      <c r="Z43" s="159"/>
      <c r="AA43" s="160"/>
      <c r="AB43" s="145"/>
      <c r="AC43" s="145"/>
      <c r="AD43" s="145"/>
      <c r="AE43" s="160"/>
      <c r="AF43" s="145"/>
      <c r="AG43" s="145"/>
      <c r="AH43" s="145"/>
      <c r="AI43" s="160"/>
      <c r="AJ43" s="145"/>
      <c r="AK43" s="145"/>
      <c r="AL43" s="145"/>
      <c r="AM43" s="119"/>
      <c r="AN43" s="158"/>
      <c r="AO43" s="145"/>
      <c r="AP43" s="158"/>
      <c r="AQ43" s="145"/>
      <c r="AR43" s="178"/>
      <c r="AS43" s="161">
        <f>E43+I43+M43+Q43+U43+Y43+AC43+AG43+AK43</f>
        <v>0</v>
      </c>
      <c r="AT43" s="162">
        <f>F43+J43+N43+R43+V43+Z43+AD43+AH43+AL43</f>
        <v>0</v>
      </c>
      <c r="AU43" s="58"/>
    </row>
    <row r="44" spans="1:47" s="96" customFormat="1" ht="18" customHeight="1">
      <c r="A44" s="56"/>
      <c r="B44" s="76" t="s">
        <v>47</v>
      </c>
      <c r="C44" s="57"/>
      <c r="D44" s="145"/>
      <c r="E44" s="145"/>
      <c r="F44" s="159"/>
      <c r="G44" s="160"/>
      <c r="H44" s="145"/>
      <c r="I44" s="145"/>
      <c r="J44" s="159"/>
      <c r="K44" s="160"/>
      <c r="L44" s="145"/>
      <c r="M44" s="145"/>
      <c r="N44" s="159"/>
      <c r="O44" s="160"/>
      <c r="P44" s="145"/>
      <c r="Q44" s="145"/>
      <c r="R44" s="159"/>
      <c r="S44" s="160"/>
      <c r="T44" s="145"/>
      <c r="U44" s="145"/>
      <c r="V44" s="159"/>
      <c r="W44" s="160"/>
      <c r="X44" s="145"/>
      <c r="Y44" s="145"/>
      <c r="Z44" s="159"/>
      <c r="AA44" s="160"/>
      <c r="AB44" s="145"/>
      <c r="AC44" s="145"/>
      <c r="AD44" s="145"/>
      <c r="AE44" s="160"/>
      <c r="AF44" s="145"/>
      <c r="AG44" s="145"/>
      <c r="AH44" s="145"/>
      <c r="AI44" s="160"/>
      <c r="AJ44" s="145"/>
      <c r="AK44" s="145"/>
      <c r="AL44" s="145"/>
      <c r="AM44" s="119"/>
      <c r="AN44" s="158"/>
      <c r="AO44" s="145"/>
      <c r="AP44" s="158"/>
      <c r="AQ44" s="145"/>
      <c r="AR44" s="178"/>
      <c r="AS44" s="161">
        <f>E44+I44+M44+Q44+U44+Y44+AC44+AG44+AK44</f>
        <v>0</v>
      </c>
      <c r="AT44" s="162">
        <f>F44+J44+N44+R44+V44+Z44+AD44+AH44+AL44</f>
        <v>0</v>
      </c>
      <c r="AU44" s="58"/>
    </row>
    <row r="45" spans="1:47" s="51" customFormat="1" ht="7.5" customHeight="1">
      <c r="A45" s="195"/>
      <c r="B45" s="49"/>
      <c r="C45" s="52"/>
      <c r="D45" s="53"/>
      <c r="E45" s="50"/>
      <c r="F45" s="63"/>
      <c r="G45" s="50"/>
      <c r="H45" s="53"/>
      <c r="I45" s="50"/>
      <c r="J45" s="63"/>
      <c r="K45" s="50"/>
      <c r="L45" s="53"/>
      <c r="M45" s="50"/>
      <c r="N45" s="63"/>
      <c r="O45" s="50"/>
      <c r="P45" s="53"/>
      <c r="Q45" s="50"/>
      <c r="R45" s="63"/>
      <c r="S45" s="50"/>
      <c r="T45" s="53"/>
      <c r="U45" s="50"/>
      <c r="V45" s="63"/>
      <c r="W45" s="50"/>
      <c r="X45" s="53"/>
      <c r="Y45" s="50"/>
      <c r="Z45" s="50"/>
      <c r="AA45" s="50"/>
      <c r="AB45" s="53"/>
      <c r="AC45" s="50"/>
      <c r="AD45" s="50"/>
      <c r="AE45" s="50"/>
      <c r="AF45" s="53"/>
      <c r="AG45" s="50"/>
      <c r="AH45" s="50"/>
      <c r="AI45" s="50"/>
      <c r="AJ45" s="53"/>
      <c r="AK45" s="50"/>
      <c r="AL45" s="50"/>
      <c r="AM45" s="50"/>
      <c r="AN45" s="50"/>
      <c r="AO45" s="50"/>
      <c r="AP45" s="54"/>
      <c r="AQ45" s="54"/>
      <c r="AR45" s="55"/>
      <c r="AS45" s="72"/>
      <c r="AT45" s="54"/>
      <c r="AU45" s="49"/>
    </row>
    <row r="46" spans="3:46" s="26" customFormat="1" ht="12.75">
      <c r="C46" s="27"/>
      <c r="D46" s="28"/>
      <c r="E46" s="29"/>
      <c r="F46" s="64"/>
      <c r="G46" s="29"/>
      <c r="H46" s="28"/>
      <c r="I46" s="29"/>
      <c r="J46" s="64"/>
      <c r="K46" s="29"/>
      <c r="L46" s="28"/>
      <c r="M46" s="29"/>
      <c r="N46" s="64"/>
      <c r="O46" s="29"/>
      <c r="P46" s="28"/>
      <c r="Q46" s="29"/>
      <c r="R46" s="64"/>
      <c r="S46" s="29"/>
      <c r="T46" s="28"/>
      <c r="U46" s="29"/>
      <c r="V46" s="64"/>
      <c r="W46" s="29"/>
      <c r="X46" s="28"/>
      <c r="Y46" s="29"/>
      <c r="Z46" s="29"/>
      <c r="AA46" s="29"/>
      <c r="AB46" s="28"/>
      <c r="AC46" s="29"/>
      <c r="AD46" s="29"/>
      <c r="AE46" s="29"/>
      <c r="AF46" s="28"/>
      <c r="AG46" s="29"/>
      <c r="AH46" s="29"/>
      <c r="AI46" s="29"/>
      <c r="AJ46" s="28"/>
      <c r="AK46" s="29"/>
      <c r="AL46" s="29"/>
      <c r="AM46" s="29"/>
      <c r="AN46" s="29"/>
      <c r="AO46" s="29"/>
      <c r="AP46" s="29"/>
      <c r="AQ46" s="30"/>
      <c r="AR46" s="31"/>
      <c r="AS46" s="73"/>
      <c r="AT46" s="30"/>
    </row>
    <row r="47" spans="2:46" s="18" customFormat="1" ht="15" customHeight="1">
      <c r="B47" s="32" t="s">
        <v>35</v>
      </c>
      <c r="C47" s="33"/>
      <c r="D47" s="33"/>
      <c r="E47" s="33"/>
      <c r="F47" s="65"/>
      <c r="G47" s="33"/>
      <c r="H47" s="33"/>
      <c r="I47" s="33"/>
      <c r="J47" s="65"/>
      <c r="K47" s="33"/>
      <c r="L47" s="33"/>
      <c r="M47" s="33"/>
      <c r="N47" s="65"/>
      <c r="O47" s="33"/>
      <c r="P47" s="33"/>
      <c r="Q47" s="33"/>
      <c r="R47" s="65"/>
      <c r="S47" s="33"/>
      <c r="T47" s="33"/>
      <c r="U47" s="33"/>
      <c r="V47" s="65"/>
      <c r="W47" s="33"/>
      <c r="X47" s="33"/>
      <c r="Y47" s="33"/>
      <c r="Z47" s="34"/>
      <c r="AA47" s="33"/>
      <c r="AB47" s="33"/>
      <c r="AC47" s="33"/>
      <c r="AD47" s="34"/>
      <c r="AE47" s="33"/>
      <c r="AF47" s="35"/>
      <c r="AI47" s="36"/>
      <c r="AJ47" s="37"/>
      <c r="AK47" s="36"/>
      <c r="AL47" s="36"/>
      <c r="AM47" s="36"/>
      <c r="AN47" s="36"/>
      <c r="AO47" s="36"/>
      <c r="AP47" s="36"/>
      <c r="AQ47" s="36"/>
      <c r="AR47" s="38"/>
      <c r="AS47" s="74"/>
      <c r="AT47" s="29"/>
    </row>
    <row r="48" spans="2:46" s="18" customFormat="1" ht="15" customHeight="1">
      <c r="B48" s="163" t="s">
        <v>50</v>
      </c>
      <c r="C48" s="98"/>
      <c r="D48" s="98"/>
      <c r="E48" s="98"/>
      <c r="F48" s="99"/>
      <c r="G48" s="98"/>
      <c r="H48" s="98"/>
      <c r="I48" s="98"/>
      <c r="J48" s="99"/>
      <c r="K48" s="98"/>
      <c r="L48" s="98"/>
      <c r="M48" s="98"/>
      <c r="N48" s="99"/>
      <c r="O48" s="98"/>
      <c r="P48" s="98"/>
      <c r="Q48" s="98"/>
      <c r="R48" s="99"/>
      <c r="S48" s="98"/>
      <c r="T48" s="98"/>
      <c r="U48" s="98"/>
      <c r="V48" s="99"/>
      <c r="W48" s="98"/>
      <c r="X48" s="98"/>
      <c r="Y48" s="98"/>
      <c r="Z48" s="100"/>
      <c r="AA48" s="98"/>
      <c r="AB48" s="98"/>
      <c r="AC48" s="98"/>
      <c r="AD48" s="100"/>
      <c r="AE48" s="98"/>
      <c r="AF48" s="101"/>
      <c r="AI48" s="36"/>
      <c r="AJ48" s="37"/>
      <c r="AK48" s="36"/>
      <c r="AL48" s="36"/>
      <c r="AM48" s="36"/>
      <c r="AN48" s="36"/>
      <c r="AO48" s="36"/>
      <c r="AP48" s="36"/>
      <c r="AQ48" s="36"/>
      <c r="AR48" s="38"/>
      <c r="AS48" s="74"/>
      <c r="AT48" s="29"/>
    </row>
    <row r="49" spans="2:46" s="18" customFormat="1" ht="15" customHeight="1">
      <c r="B49" s="86" t="s">
        <v>34</v>
      </c>
      <c r="C49" s="87"/>
      <c r="D49" s="87"/>
      <c r="E49" s="87"/>
      <c r="F49" s="88"/>
      <c r="G49" s="87"/>
      <c r="H49" s="87"/>
      <c r="I49" s="87"/>
      <c r="J49" s="88"/>
      <c r="K49" s="87"/>
      <c r="L49" s="87"/>
      <c r="M49" s="87"/>
      <c r="N49" s="88"/>
      <c r="O49" s="87"/>
      <c r="P49" s="87"/>
      <c r="Q49" s="87"/>
      <c r="R49" s="88"/>
      <c r="S49" s="87"/>
      <c r="T49" s="87"/>
      <c r="U49" s="87"/>
      <c r="V49" s="88"/>
      <c r="W49" s="87"/>
      <c r="X49" s="87"/>
      <c r="Y49" s="87"/>
      <c r="Z49" s="89"/>
      <c r="AA49" s="87"/>
      <c r="AB49" s="87"/>
      <c r="AC49" s="87"/>
      <c r="AD49" s="89"/>
      <c r="AE49" s="87"/>
      <c r="AF49" s="90"/>
      <c r="AI49" s="36"/>
      <c r="AJ49" s="37"/>
      <c r="AK49" s="36"/>
      <c r="AL49" s="36"/>
      <c r="AM49" s="36"/>
      <c r="AN49" s="36"/>
      <c r="AO49" s="36"/>
      <c r="AP49" s="36"/>
      <c r="AQ49" s="36"/>
      <c r="AR49" s="38"/>
      <c r="AS49" s="74"/>
      <c r="AT49" s="29"/>
    </row>
    <row r="50" spans="2:46" s="18" customFormat="1" ht="15" customHeight="1">
      <c r="B50" s="80" t="s">
        <v>44</v>
      </c>
      <c r="C50" s="81"/>
      <c r="D50" s="81"/>
      <c r="E50" s="81"/>
      <c r="F50" s="82"/>
      <c r="G50" s="81"/>
      <c r="H50" s="81"/>
      <c r="I50" s="81"/>
      <c r="J50" s="82"/>
      <c r="K50" s="81"/>
      <c r="L50" s="81"/>
      <c r="M50" s="81"/>
      <c r="N50" s="82"/>
      <c r="O50" s="81"/>
      <c r="P50" s="81"/>
      <c r="Q50" s="81"/>
      <c r="R50" s="82"/>
      <c r="S50" s="81"/>
      <c r="T50" s="81"/>
      <c r="U50" s="81"/>
      <c r="V50" s="82"/>
      <c r="W50" s="81"/>
      <c r="X50" s="81"/>
      <c r="Y50" s="81"/>
      <c r="Z50" s="83"/>
      <c r="AA50" s="81"/>
      <c r="AB50" s="81"/>
      <c r="AC50" s="84"/>
      <c r="AD50" s="84"/>
      <c r="AE50" s="81"/>
      <c r="AF50" s="85"/>
      <c r="AI50" s="36"/>
      <c r="AJ50" s="37"/>
      <c r="AK50" s="36"/>
      <c r="AL50" s="36"/>
      <c r="AM50" s="36"/>
      <c r="AN50" s="36"/>
      <c r="AO50" s="36"/>
      <c r="AP50" s="36"/>
      <c r="AQ50" s="36"/>
      <c r="AR50" s="38"/>
      <c r="AS50" s="74"/>
      <c r="AT50" s="29"/>
    </row>
    <row r="51" spans="2:46" s="18" customFormat="1" ht="15" customHeight="1">
      <c r="B51" s="168" t="s">
        <v>54</v>
      </c>
      <c r="C51" s="39"/>
      <c r="D51" s="39"/>
      <c r="E51" s="39"/>
      <c r="F51" s="66"/>
      <c r="G51" s="39"/>
      <c r="H51" s="39"/>
      <c r="I51" s="39"/>
      <c r="J51" s="66"/>
      <c r="K51" s="39"/>
      <c r="L51" s="39"/>
      <c r="M51" s="39"/>
      <c r="N51" s="66"/>
      <c r="O51" s="39"/>
      <c r="P51" s="39"/>
      <c r="Q51" s="39"/>
      <c r="R51" s="66"/>
      <c r="S51" s="39"/>
      <c r="T51" s="39"/>
      <c r="U51" s="39"/>
      <c r="V51" s="66"/>
      <c r="W51" s="39"/>
      <c r="X51" s="39"/>
      <c r="Y51" s="39"/>
      <c r="Z51" s="40"/>
      <c r="AA51" s="39"/>
      <c r="AB51" s="39"/>
      <c r="AC51" s="39"/>
      <c r="AD51" s="40"/>
      <c r="AE51" s="39"/>
      <c r="AF51" s="41"/>
      <c r="AI51" s="42"/>
      <c r="AJ51" s="43"/>
      <c r="AK51" s="42"/>
      <c r="AL51" s="42"/>
      <c r="AM51" s="42"/>
      <c r="AN51" s="42"/>
      <c r="AO51" s="42"/>
      <c r="AP51" s="42"/>
      <c r="AQ51" s="42"/>
      <c r="AS51" s="68"/>
      <c r="AT51" s="44"/>
    </row>
    <row r="52" spans="2:46" s="18" customFormat="1" ht="15" customHeight="1">
      <c r="B52" s="173" t="s">
        <v>56</v>
      </c>
      <c r="C52" s="45"/>
      <c r="D52" s="45"/>
      <c r="E52" s="45"/>
      <c r="F52" s="67"/>
      <c r="G52" s="45"/>
      <c r="H52" s="45"/>
      <c r="I52" s="45"/>
      <c r="J52" s="67"/>
      <c r="K52" s="45"/>
      <c r="L52" s="45"/>
      <c r="M52" s="45"/>
      <c r="N52" s="67"/>
      <c r="O52" s="45"/>
      <c r="P52" s="45"/>
      <c r="Q52" s="45"/>
      <c r="R52" s="67"/>
      <c r="S52" s="45"/>
      <c r="T52" s="45"/>
      <c r="U52" s="45"/>
      <c r="V52" s="67"/>
      <c r="W52" s="45"/>
      <c r="X52" s="45"/>
      <c r="Y52" s="45"/>
      <c r="Z52" s="46"/>
      <c r="AA52" s="45"/>
      <c r="AB52" s="45"/>
      <c r="AC52" s="45"/>
      <c r="AD52" s="46"/>
      <c r="AE52" s="45"/>
      <c r="AF52" s="47"/>
      <c r="AI52" s="42"/>
      <c r="AJ52" s="43"/>
      <c r="AK52" s="42"/>
      <c r="AL52" s="42"/>
      <c r="AM52" s="42"/>
      <c r="AN52" s="42"/>
      <c r="AO52" s="42"/>
      <c r="AP52" s="42"/>
      <c r="AQ52" s="42"/>
      <c r="AS52" s="68"/>
      <c r="AT52" s="44"/>
    </row>
    <row r="53" spans="3:46" s="18" customFormat="1" ht="12.75">
      <c r="C53" s="25"/>
      <c r="D53" s="43"/>
      <c r="E53" s="42"/>
      <c r="F53" s="68"/>
      <c r="G53" s="42"/>
      <c r="H53" s="43"/>
      <c r="I53" s="42"/>
      <c r="J53" s="68"/>
      <c r="K53" s="42"/>
      <c r="L53" s="43"/>
      <c r="M53" s="42"/>
      <c r="N53" s="68"/>
      <c r="O53" s="42"/>
      <c r="P53" s="43"/>
      <c r="Q53" s="42"/>
      <c r="R53" s="68"/>
      <c r="S53" s="42"/>
      <c r="T53" s="43"/>
      <c r="U53" s="42"/>
      <c r="V53" s="68"/>
      <c r="W53" s="42"/>
      <c r="X53" s="43"/>
      <c r="Y53" s="42"/>
      <c r="Z53" s="42"/>
      <c r="AA53" s="42"/>
      <c r="AB53" s="43"/>
      <c r="AC53" s="42"/>
      <c r="AD53" s="42"/>
      <c r="AE53" s="42"/>
      <c r="AF53" s="43"/>
      <c r="AG53" s="42"/>
      <c r="AH53" s="42"/>
      <c r="AI53" s="42"/>
      <c r="AJ53" s="43"/>
      <c r="AK53" s="42"/>
      <c r="AL53" s="42"/>
      <c r="AM53" s="42"/>
      <c r="AN53" s="42"/>
      <c r="AO53" s="42"/>
      <c r="AP53" s="42"/>
      <c r="AQ53" s="42"/>
      <c r="AS53" s="68"/>
      <c r="AT53" s="44"/>
    </row>
  </sheetData>
  <sheetProtection/>
  <mergeCells count="1">
    <mergeCell ref="B2:B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</dc:creator>
  <cp:keywords/>
  <dc:description/>
  <cp:lastModifiedBy>admin</cp:lastModifiedBy>
  <dcterms:created xsi:type="dcterms:W3CDTF">2013-09-23T16:10:26Z</dcterms:created>
  <dcterms:modified xsi:type="dcterms:W3CDTF">2019-02-04T15:46:16Z</dcterms:modified>
  <cp:category/>
  <cp:version/>
  <cp:contentType/>
  <cp:contentStatus/>
</cp:coreProperties>
</file>